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llegefrontiere.sharepoint.com/sites/FinancialLiteracyProject/Shared Documents/General/2022-2023 New Project/Final French Resources/Grade 10 FR - Final versions/"/>
    </mc:Choice>
  </mc:AlternateContent>
  <xr:revisionPtr revIDLastSave="1323" documentId="8_{B91E4E2F-5FAB-46C7-A176-8DCF337A1D25}" xr6:coauthVersionLast="47" xr6:coauthVersionMax="47" xr10:uidLastSave="{C7049F85-2E9A-42CD-96D0-F8B4276456C0}"/>
  <bookViews>
    <workbookView xWindow="-110" yWindow="-110" windowWidth="19420" windowHeight="10420" tabRatio="785" xr2:uid="{00000000-000D-0000-FFFF-FFFF00000000}"/>
  </bookViews>
  <sheets>
    <sheet name="Éducation&amp;Formation d'Apprenti" sheetId="1" r:id="rId1"/>
    <sheet name="Emploi" sheetId="3" r:id="rId2"/>
    <sheet name="Entrepreneuriat" sheetId="2" r:id="rId3"/>
    <sheet name="Année Sabbatique" sheetId="4" r:id="rId4"/>
    <sheet name="Épargne et Placements" sheetId="5" r:id="rId5"/>
    <sheet name="Lien vers Google Sheet" sheetId="6" r:id="rId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3" l="1"/>
  <c r="B15" i="1"/>
  <c r="B51" i="1"/>
  <c r="C10" i="3"/>
  <c r="M15" i="2"/>
  <c r="M16" i="2" s="1"/>
  <c r="D15" i="2"/>
  <c r="D16" i="2" s="1"/>
  <c r="D54" i="2" s="1"/>
  <c r="E15" i="2"/>
  <c r="E16" i="2" s="1"/>
  <c r="F15" i="2"/>
  <c r="F16" i="2" s="1"/>
  <c r="F54" i="2" s="1"/>
  <c r="G15" i="2"/>
  <c r="G16" i="2" s="1"/>
  <c r="H15" i="2"/>
  <c r="H16" i="2" s="1"/>
  <c r="H54" i="2" s="1"/>
  <c r="I15" i="2"/>
  <c r="I16" i="2" s="1"/>
  <c r="I54" i="2" s="1"/>
  <c r="J15" i="2"/>
  <c r="J16" i="2" s="1"/>
  <c r="J54" i="2" s="1"/>
  <c r="K15" i="2"/>
  <c r="K16" i="2" s="1"/>
  <c r="K54" i="2" s="1"/>
  <c r="L15" i="2"/>
  <c r="L16" i="2" s="1"/>
  <c r="C15" i="2"/>
  <c r="C16" i="2" s="1"/>
  <c r="C54" i="2" s="1"/>
  <c r="B15" i="2"/>
  <c r="B16" i="2" s="1"/>
  <c r="D15" i="1"/>
  <c r="C5" i="5"/>
  <c r="B52" i="4" s="1"/>
  <c r="F5" i="5"/>
  <c r="B49" i="3" s="1"/>
  <c r="B47" i="2"/>
  <c r="M46" i="4"/>
  <c r="L46" i="4"/>
  <c r="K46" i="4"/>
  <c r="J46" i="4"/>
  <c r="I46" i="4"/>
  <c r="H46" i="4"/>
  <c r="G46" i="4"/>
  <c r="F46" i="4"/>
  <c r="E46" i="4"/>
  <c r="D46" i="4"/>
  <c r="C46" i="4"/>
  <c r="M13" i="4"/>
  <c r="L13" i="4"/>
  <c r="K13" i="4"/>
  <c r="J13" i="4"/>
  <c r="I13" i="4"/>
  <c r="H13" i="4"/>
  <c r="G13" i="4"/>
  <c r="F13" i="4"/>
  <c r="E13" i="4"/>
  <c r="D13" i="4"/>
  <c r="C13" i="4"/>
  <c r="B13" i="4"/>
  <c r="M47" i="2"/>
  <c r="L47" i="2"/>
  <c r="K47" i="2"/>
  <c r="J47" i="2"/>
  <c r="I47" i="2"/>
  <c r="H47" i="2"/>
  <c r="G47" i="2"/>
  <c r="F47" i="2"/>
  <c r="E47" i="2"/>
  <c r="D47" i="2"/>
  <c r="C47" i="2"/>
  <c r="M42" i="3"/>
  <c r="L42" i="3"/>
  <c r="K42" i="3"/>
  <c r="J42" i="3"/>
  <c r="I42" i="3"/>
  <c r="H42" i="3"/>
  <c r="G42" i="3"/>
  <c r="F42" i="3"/>
  <c r="E42" i="3"/>
  <c r="D42" i="3"/>
  <c r="C42" i="3"/>
  <c r="B42" i="3"/>
  <c r="M10" i="3"/>
  <c r="L10" i="3"/>
  <c r="K10" i="3"/>
  <c r="J10" i="3"/>
  <c r="I10" i="3"/>
  <c r="H10" i="3"/>
  <c r="G10" i="3"/>
  <c r="F10" i="3"/>
  <c r="E10" i="3"/>
  <c r="D10" i="3"/>
  <c r="C51" i="1"/>
  <c r="D51" i="1"/>
  <c r="E51" i="1"/>
  <c r="F51" i="1"/>
  <c r="G51" i="1"/>
  <c r="H51" i="1"/>
  <c r="I51" i="1"/>
  <c r="J51" i="1"/>
  <c r="K51" i="1"/>
  <c r="L51" i="1"/>
  <c r="M51" i="1"/>
  <c r="C15" i="1"/>
  <c r="E15" i="1"/>
  <c r="F15" i="1"/>
  <c r="G15" i="1"/>
  <c r="H15" i="1"/>
  <c r="I15" i="1"/>
  <c r="J15" i="1"/>
  <c r="K15" i="1"/>
  <c r="L15" i="1"/>
  <c r="M15" i="1"/>
  <c r="B45" i="3" l="1"/>
  <c r="K45" i="3"/>
  <c r="L45" i="3"/>
  <c r="C45" i="3"/>
  <c r="B58" i="1"/>
  <c r="B53" i="4"/>
  <c r="B57" i="1"/>
  <c r="B48" i="3"/>
  <c r="F54" i="1"/>
  <c r="D45" i="3"/>
  <c r="J45" i="3"/>
  <c r="M45" i="3"/>
  <c r="E45" i="3"/>
  <c r="B50" i="2"/>
  <c r="B51" i="2" s="1"/>
  <c r="G50" i="2"/>
  <c r="G51" i="2" s="1"/>
  <c r="L50" i="2"/>
  <c r="L51" i="2" s="1"/>
  <c r="E50" i="2"/>
  <c r="E51" i="2" s="1"/>
  <c r="M50" i="2"/>
  <c r="M51" i="2" s="1"/>
  <c r="G54" i="2"/>
  <c r="J50" i="2"/>
  <c r="J51" i="2" s="1"/>
  <c r="M54" i="2"/>
  <c r="E54" i="2"/>
  <c r="L54" i="2"/>
  <c r="H50" i="2"/>
  <c r="H51" i="2" s="1"/>
  <c r="B54" i="2"/>
  <c r="C50" i="2"/>
  <c r="C51" i="2" s="1"/>
  <c r="K50" i="2"/>
  <c r="K51" i="2" s="1"/>
  <c r="D50" i="2"/>
  <c r="D51" i="2" s="1"/>
  <c r="I50" i="2"/>
  <c r="I51" i="2" s="1"/>
  <c r="F50" i="2"/>
  <c r="F51" i="2" s="1"/>
  <c r="C49" i="4"/>
  <c r="D49" i="4"/>
  <c r="E49" i="4"/>
  <c r="F49" i="4"/>
  <c r="G49" i="4"/>
  <c r="H49" i="4"/>
  <c r="I49" i="4"/>
  <c r="J49" i="4"/>
  <c r="K49" i="4"/>
  <c r="L49" i="4"/>
  <c r="M49" i="4"/>
  <c r="F45" i="3"/>
  <c r="G45" i="3"/>
  <c r="H45" i="3"/>
  <c r="I45" i="3"/>
  <c r="G54" i="1"/>
  <c r="L54" i="1"/>
  <c r="K54" i="1"/>
  <c r="J54" i="1"/>
  <c r="I54" i="1"/>
  <c r="D54" i="1"/>
  <c r="C54" i="1"/>
  <c r="M54" i="1"/>
  <c r="E54" i="1"/>
  <c r="H54" i="1"/>
  <c r="B54" i="1"/>
  <c r="B56" i="1" l="1"/>
  <c r="B59" i="1" s="1"/>
  <c r="B56" i="2"/>
  <c r="L55" i="2"/>
  <c r="G55" i="2"/>
  <c r="M55" i="2"/>
  <c r="E55" i="2"/>
  <c r="J55" i="2"/>
  <c r="F55" i="2"/>
  <c r="K55" i="2"/>
  <c r="C55" i="2"/>
  <c r="H55" i="2"/>
  <c r="I55" i="2"/>
  <c r="D55" i="2"/>
  <c r="B55" i="2"/>
  <c r="B47" i="3"/>
  <c r="B50" i="3" s="1"/>
  <c r="B57" i="2" l="1"/>
  <c r="B58" i="2" s="1"/>
  <c r="B46" i="4"/>
  <c r="B49" i="4" s="1"/>
  <c r="B51" i="4" s="1"/>
  <c r="B5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tc={20B4BD98-7416-40D2-B7F5-FE8740C7BBAF}</author>
    <author>tc={16BFB654-3058-4AEE-AD0D-382159C80516}</author>
  </authors>
  <commentList>
    <comment ref="A14" authorId="0" shapeId="0" xr:uid="{20B4BD98-7416-40D2-B7F5-FE8740C7BBAF}">
      <text>
        <t>[Threaded comment]
Your version of Excel allows you to read this threaded comment; however, any edits to it will get removed if the file is opened in a newer version of Excel. Learn more: https://go.microsoft.com/fwlink/?linkid=870924
Comment:
    Consultez ce site Web pour connaître le montant estimé pour votre situation personnelle: https://certification.esdc.gc.ca/lea-mcl/eafe-sfae/eafe-sfae-h.4m.2@-fra.jsp</t>
      </text>
    </comment>
    <comment ref="A59" authorId="1" shapeId="0" xr:uid="{16BFB654-3058-4AEE-AD0D-382159C80516}">
      <text>
        <t>[Threaded comment]
Your version of Excel allows you to read this threaded comment; however, any edits to it will get removed if the file is opened in a newer version of Excel. Learn more: https://go.microsoft.com/fwlink/?linkid=870924
Comment:
    Avoirs/dettes personnels = Différence en fin d'année + Total de l'épargne + Total des placements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tc={972541EA-547C-47DA-8EC0-8D754B9991E6}</author>
  </authors>
  <commentList>
    <comment ref="A50" authorId="0" shapeId="0" xr:uid="{972541EA-547C-47DA-8EC0-8D754B9991E6}">
      <text>
        <t>[Threaded comment]
Your version of Excel allows you to read this threaded comment; however, any edits to it will get removed if the file is opened in a newer version of Excel. Learn more: https://go.microsoft.com/fwlink/?linkid=870924
Comment:
    Avoirs/dettes personnels = Différence en fin d'année + Total de l'épargne + Total des placements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tc={ABC75888-3A8B-40AA-86DA-A04BC82E0A86}</author>
    <author>tc={CE0B7712-D1C3-44D8-82F6-6BCA7BB0D009}</author>
    <author>tc={398EBBC2-9A2C-448E-8CB1-65402E79B7AF}</author>
    <author>tc={AFF6E348-10D4-4213-8A6C-509BDE85012B}</author>
    <author>tc={2E3E65FF-B8F5-4B41-ADC9-6974613E3A1A}</author>
  </authors>
  <commentList>
    <comment ref="A4" authorId="0" shapeId="0" xr:uid="{ABC75888-3A8B-40AA-86DA-A04BC82E0A86}">
      <text>
        <t>[Threaded comment]
Your version of Excel allows you to read this threaded comment; however, any edits to it will get removed if the file is opened in a newer version of Excel. Learn more: https://go.microsoft.com/fwlink/?linkid=870924
Comment:
    Combien d’argent as-tu pour lancer ton entreprise? Entre le montant dans la cellule verte.
Si tu n’as pas d’argent au moment de lancer ton entreprise, ce n’est pas grave. Dans ce cas, entre « 0 ».</t>
      </text>
    </comment>
    <comment ref="A15" authorId="1" shapeId="0" xr:uid="{CE0B7712-D1C3-44D8-82F6-6BCA7BB0D009}">
      <text>
        <t>[Threaded comment]
Your version of Excel allows you to read this threaded comment; however, any edits to it will get removed if the file is opened in a newer version of Excel. Learn more: https://go.microsoft.com/fwlink/?linkid=870924
Comment:
    Capital initial réparti à parts égales sur 12 mois</t>
      </text>
    </comment>
    <comment ref="A56" authorId="2" shapeId="0" xr:uid="{398EBBC2-9A2C-448E-8CB1-65402E79B7AF}">
      <text>
        <t>[Threaded comment]
Your version of Excel allows you to read this threaded comment; however, any edits to it will get removed if the file is opened in a newer version of Excel. Learn more: https://go.microsoft.com/fwlink/?linkid=870924
Comment:
    Revenu en fin d’année = capital initial + revenu total gagné en 12 mois</t>
      </text>
    </comment>
    <comment ref="A57" authorId="3" shapeId="0" xr:uid="{AFF6E348-10D4-4213-8A6C-509BDE85012B}">
      <text>
        <t>[Threaded comment]
Your version of Excel allows you to read this threaded comment; however, any edits to it will get removed if the file is opened in a newer version of Excel. Learn more: https://go.microsoft.com/fwlink/?linkid=870924
Comment:
    Bénéfices/pertes en fin d’année = Total des bénéfices accumulés au bout de 12 mois (y compris ce qui reste de ton capital initial). Les bénéfices en fin d’année représentent ton revenu personnel avant impôts.</t>
      </text>
    </comment>
    <comment ref="A58" authorId="4" shapeId="0" xr:uid="{2E3E65FF-B8F5-4B41-ADC9-6974613E3A1A}">
      <text>
        <t>[Threaded comment]
Your version of Excel allows you to read this threaded comment; however, any edits to it will get removed if the file is opened in a newer version of Excel. Learn more: https://go.microsoft.com/fwlink/?linkid=870924
Comment:
    Le pourcentage du revenu que tu as réussi à transformer en bénéfices, en tenant compte du capital initial que tu as utilisé pour lancer ton entreprise.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tc={6E3E63A8-1E7D-4434-B74F-F28D1CF77172}</author>
  </authors>
  <commentList>
    <comment ref="A54" authorId="0" shapeId="0" xr:uid="{6E3E63A8-1E7D-4434-B74F-F28D1CF77172}">
      <text>
        <t>[Threaded comment]
Your version of Excel allows you to read this threaded comment; however, any edits to it will get removed if the file is opened in a newer version of Excel. Learn more: https://go.microsoft.com/fwlink/?linkid=870924
Comment:
    Avoirs/dettes personnels = Différence en fin d'année + Total de l'épargne + Total des placements</t>
      </text>
    </comment>
  </commentList>
</comments>
</file>

<file path=xl/sharedStrings.xml><?xml version="1.0" encoding="utf-8"?>
<sst xmlns="http://schemas.openxmlformats.org/spreadsheetml/2006/main" count="220" uniqueCount="129">
  <si>
    <t>Qu’est-ce qui vous attend : la première année après le secondaire</t>
  </si>
  <si>
    <t>Mois</t>
  </si>
  <si>
    <t>Catégories</t>
  </si>
  <si>
    <t>Revenu</t>
  </si>
  <si>
    <t>Revenu 1</t>
  </si>
  <si>
    <t>Revenu 2</t>
  </si>
  <si>
    <t>Revenu 3</t>
  </si>
  <si>
    <t>Revenu 4</t>
  </si>
  <si>
    <t>Revenu social</t>
  </si>
  <si>
    <t>Allocation/bourse</t>
  </si>
  <si>
    <t>RAFEO (prêt étudiant)</t>
  </si>
  <si>
    <t>Aide fédérale aux études - estimé</t>
  </si>
  <si>
    <t>REVENU TOTAL</t>
  </si>
  <si>
    <t>Dépenses fixes</t>
  </si>
  <si>
    <t>Droits de scolarité</t>
  </si>
  <si>
    <t>Autres frais scolaires</t>
  </si>
  <si>
    <t>Loyer/hébergement</t>
  </si>
  <si>
    <t>Internet/câble</t>
  </si>
  <si>
    <t>Cellulaire</t>
  </si>
  <si>
    <t>Service(s) de diffusion en continu</t>
  </si>
  <si>
    <t>Prêt étudiant</t>
  </si>
  <si>
    <t>Prêt automobile</t>
  </si>
  <si>
    <t>Assurance automobile</t>
  </si>
  <si>
    <t>Transport</t>
  </si>
  <si>
    <t>Dépenses variables</t>
  </si>
  <si>
    <t>Épicerie</t>
  </si>
  <si>
    <t>Sorties au restaurant</t>
  </si>
  <si>
    <t>Services publics</t>
  </si>
  <si>
    <t>Stationnement</t>
  </si>
  <si>
    <t>Essence</t>
  </si>
  <si>
    <t>Livres</t>
  </si>
  <si>
    <t>Fournitures scolaires</t>
  </si>
  <si>
    <t>Divertissement</t>
  </si>
  <si>
    <t>Achats personnels</t>
  </si>
  <si>
    <t>Articles ménagers</t>
  </si>
  <si>
    <t>Lavage</t>
  </si>
  <si>
    <t>Dépenses médicales</t>
  </si>
  <si>
    <t>Dépôt d'épargne</t>
  </si>
  <si>
    <t>Dépôts de placement</t>
  </si>
  <si>
    <t xml:space="preserve">TOTALES DES DÉPENSES </t>
  </si>
  <si>
    <t>SOMMAIRE</t>
  </si>
  <si>
    <t>Différence mensuelle</t>
  </si>
  <si>
    <t>(Revenu-dépenses)</t>
  </si>
  <si>
    <t>Différence en fin d'année</t>
  </si>
  <si>
    <t xml:space="preserve">Total de l'épargne </t>
  </si>
  <si>
    <t>Total des placements</t>
  </si>
  <si>
    <t>Avoirs/dettes personnels en fin d'année</t>
  </si>
  <si>
    <t>Emploi</t>
  </si>
  <si>
    <t>Dépenses Fixes</t>
  </si>
  <si>
    <t>Dépenses Variables</t>
  </si>
  <si>
    <t>Dépôt de placement</t>
  </si>
  <si>
    <t>TOTALES DES DÉPENSES</t>
  </si>
  <si>
    <t>Entrepreneuriat</t>
  </si>
  <si>
    <t>Capital initial</t>
  </si>
  <si>
    <t xml:space="preserve">Catégories  </t>
  </si>
  <si>
    <t>Revenu d'entreprise</t>
  </si>
  <si>
    <t>Subvention/financement</t>
  </si>
  <si>
    <t>Capital initial mensuel</t>
  </si>
  <si>
    <t>Revenu total</t>
  </si>
  <si>
    <t>Loyer</t>
  </si>
  <si>
    <t>Hébergement Web et domaine</t>
  </si>
  <si>
    <t>Internet</t>
  </si>
  <si>
    <t>Téléphone</t>
  </si>
  <si>
    <t>Salaires des employés</t>
  </si>
  <si>
    <t>Équipement</t>
  </si>
  <si>
    <t>Mobilier de bureau</t>
  </si>
  <si>
    <t>Logicels</t>
  </si>
  <si>
    <t>Marketing</t>
  </si>
  <si>
    <t>Assurance</t>
  </si>
  <si>
    <t>Licenses</t>
  </si>
  <si>
    <t xml:space="preserve">Matériel </t>
  </si>
  <si>
    <t>Frais de déplacement</t>
  </si>
  <si>
    <t>Remboursements des clients</t>
  </si>
  <si>
    <t>Entretien/réparations</t>
  </si>
  <si>
    <t>Fournitures de bureau</t>
  </si>
  <si>
    <t>Frais de livraison</t>
  </si>
  <si>
    <t>Frais de transactions en ligne</t>
  </si>
  <si>
    <t>Totales de dépenses</t>
  </si>
  <si>
    <t>Bénéfices</t>
  </si>
  <si>
    <t>Total des bénéfices</t>
  </si>
  <si>
    <t>Marge bénéficiare (%)</t>
  </si>
  <si>
    <t>SOMMAIRE DE FIN D'ANNÉE</t>
  </si>
  <si>
    <t>Revenu mensuel</t>
  </si>
  <si>
    <t>Bénéfices mensuels</t>
  </si>
  <si>
    <t>Revenu en fin d'année</t>
  </si>
  <si>
    <t>Bénéfices/pertes en fin d’année</t>
  </si>
  <si>
    <t>Marge bénéficiare en fin d'année (%)</t>
  </si>
  <si>
    <t>Année Sabbatique</t>
  </si>
  <si>
    <t>Si tu fais un voyage à l’étranger, tu devras remplir le plan financier en utilisant soit la devise du pays que tu vas visiter, soit le dollar canadien. Tu ne peux pas utiliser les deux devises à la fois.</t>
  </si>
  <si>
    <t>Subventions/financement</t>
  </si>
  <si>
    <t>Frais de programme</t>
  </si>
  <si>
    <t>Billet d'avion</t>
  </si>
  <si>
    <t>Sac à dos ou valise</t>
  </si>
  <si>
    <t>Demande de visa</t>
  </si>
  <si>
    <t>Assurance voyage</t>
  </si>
  <si>
    <t>Épicercie</t>
  </si>
  <si>
    <t>Articles personnels</t>
  </si>
  <si>
    <t>Dépenses médicals</t>
  </si>
  <si>
    <t>Frais des voyage</t>
  </si>
  <si>
    <t>Magasinage</t>
  </si>
  <si>
    <t>Frais bancaires</t>
  </si>
  <si>
    <t>Dépôt d'epargne</t>
  </si>
  <si>
    <t>Différence en fin d’année</t>
  </si>
  <si>
    <t>Total de l’épargne</t>
  </si>
  <si>
    <t>Avoirs/dettes personnels en fin d’année</t>
  </si>
  <si>
    <t>Épargne et Placements</t>
  </si>
  <si>
    <t>Épargne</t>
  </si>
  <si>
    <t>Placements</t>
  </si>
  <si>
    <t>Total global en fin d’année</t>
  </si>
  <si>
    <t>Épargne – option 1</t>
  </si>
  <si>
    <t>Placement – option 1</t>
  </si>
  <si>
    <t>Type de compte</t>
  </si>
  <si>
    <t>Type de placement</t>
  </si>
  <si>
    <t>Dépôt initial</t>
  </si>
  <si>
    <t>Placement initial</t>
  </si>
  <si>
    <t>Intérêt total</t>
  </si>
  <si>
    <t>Total des gains/pertes</t>
  </si>
  <si>
    <t>Total de l’épargne en fin d’année</t>
  </si>
  <si>
    <t>Total des placements en fin d’année</t>
  </si>
  <si>
    <t>Épargne – option 2</t>
  </si>
  <si>
    <t>Placement – option 2</t>
  </si>
  <si>
    <t>Épargne – option 3</t>
  </si>
  <si>
    <t>Placement – option 3</t>
  </si>
  <si>
    <t>Épargne – option 4</t>
  </si>
  <si>
    <t>Placement – option 4</t>
  </si>
  <si>
    <t>Éducation/Formation d'Apprenti</t>
  </si>
  <si>
    <t xml:space="preserve">Revenu </t>
  </si>
  <si>
    <t>Pour la version Google Sheet de cette feuille de calcul, téléchargez-la à l'adresse suivante :</t>
  </si>
  <si>
    <t>https://docs.google.com/spreadsheets/d/1d4Bflb_zT7bYWNJP3Qhz09lxetvPj3bpn1w_ofHPFXc/copy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</si>
</sst>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44" formatCode="_-&quot;$&quot;* #,##0.00_-;\-&quot;$&quot;* #,##0.00_-;_-&quot;$&quot;* &quot;-&quot;??_-;_-@_-"/>
    <numFmt numFmtId="164" formatCode="0.0%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9"/>
      <color theme="1"/>
      <name val="Arial"/>
      <family val="2"/>
    </font>
    <font>
      <b/>
      <sz val="11"/>
      <color theme="0"/>
      <name val="Arial"/>
      <family val="2"/>
    </font>
    <font>
      <b/>
      <sz val="12"/>
      <color rgb="FF000000"/>
      <name val="Arial"/>
      <family val="2"/>
    </font>
    <font>
      <b/>
      <sz val="11"/>
      <color rgb="FF80808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0"/>
      <name val="Arial"/>
      <family val="2"/>
    </font>
    <font>
      <b/>
      <sz val="11"/>
      <color rgb="FF005954"/>
      <name val="Arial"/>
      <family val="2"/>
    </font>
    <font>
      <sz val="11"/>
      <color rgb="FF005954"/>
      <name val="Arial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595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12">
    <xf numFmtId="0" fontId="0" fillId="0" borderId="0" xfId="0"/>
    <xf numFmtId="0" fontId="3" fillId="0" borderId="0" xfId="0" applyFont="1" applyProtection="1"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3" borderId="11" xfId="0" applyFont="1" applyFill="1" applyBorder="1" applyProtection="1">
      <protection locked="0"/>
    </xf>
    <xf numFmtId="0" fontId="3" fillId="3" borderId="3" xfId="0" applyFont="1" applyFill="1" applyBorder="1" applyProtection="1">
      <protection locked="0"/>
    </xf>
    <xf numFmtId="0" fontId="3" fillId="3" borderId="0" xfId="0" applyFont="1" applyFill="1" applyProtection="1">
      <protection locked="0"/>
    </xf>
    <xf numFmtId="0" fontId="3" fillId="3" borderId="4" xfId="0" applyFont="1" applyFill="1" applyBorder="1" applyProtection="1">
      <protection locked="0"/>
    </xf>
    <xf numFmtId="0" fontId="3" fillId="0" borderId="15" xfId="0" applyFont="1" applyBorder="1" applyProtection="1">
      <protection locked="0"/>
    </xf>
    <xf numFmtId="44" fontId="3" fillId="0" borderId="17" xfId="1" applyFont="1" applyBorder="1" applyProtection="1">
      <protection locked="0"/>
    </xf>
    <xf numFmtId="44" fontId="3" fillId="0" borderId="8" xfId="1" applyFont="1" applyBorder="1" applyProtection="1">
      <protection locked="0"/>
    </xf>
    <xf numFmtId="44" fontId="3" fillId="0" borderId="16" xfId="1" applyFont="1" applyBorder="1" applyProtection="1">
      <protection locked="0"/>
    </xf>
    <xf numFmtId="0" fontId="3" fillId="0" borderId="11" xfId="0" applyFont="1" applyBorder="1" applyProtection="1">
      <protection locked="0"/>
    </xf>
    <xf numFmtId="44" fontId="3" fillId="0" borderId="14" xfId="1" applyFont="1" applyBorder="1" applyProtection="1">
      <protection locked="0"/>
    </xf>
    <xf numFmtId="44" fontId="3" fillId="0" borderId="9" xfId="1" applyFont="1" applyBorder="1" applyProtection="1">
      <protection locked="0"/>
    </xf>
    <xf numFmtId="44" fontId="3" fillId="0" borderId="4" xfId="1" applyFont="1" applyBorder="1" applyProtection="1">
      <protection locked="0"/>
    </xf>
    <xf numFmtId="0" fontId="3" fillId="9" borderId="11" xfId="0" applyFont="1" applyFill="1" applyBorder="1" applyProtection="1">
      <protection locked="0"/>
    </xf>
    <xf numFmtId="0" fontId="3" fillId="7" borderId="11" xfId="0" applyFont="1" applyFill="1" applyBorder="1" applyProtection="1">
      <protection locked="0"/>
    </xf>
    <xf numFmtId="44" fontId="3" fillId="7" borderId="3" xfId="1" applyFont="1" applyFill="1" applyBorder="1" applyProtection="1">
      <protection locked="0"/>
    </xf>
    <xf numFmtId="44" fontId="3" fillId="7" borderId="0" xfId="1" applyFont="1" applyFill="1" applyBorder="1" applyProtection="1">
      <protection locked="0"/>
    </xf>
    <xf numFmtId="44" fontId="3" fillId="7" borderId="4" xfId="1" applyFont="1" applyFill="1" applyBorder="1" applyProtection="1">
      <protection locked="0"/>
    </xf>
    <xf numFmtId="0" fontId="4" fillId="4" borderId="18" xfId="0" applyFont="1" applyFill="1" applyBorder="1" applyProtection="1">
      <protection locked="0"/>
    </xf>
    <xf numFmtId="44" fontId="3" fillId="4" borderId="19" xfId="1" applyFont="1" applyFill="1" applyBorder="1" applyProtection="1">
      <protection locked="0"/>
    </xf>
    <xf numFmtId="44" fontId="3" fillId="4" borderId="1" xfId="1" applyFont="1" applyFill="1" applyBorder="1" applyProtection="1">
      <protection locked="0"/>
    </xf>
    <xf numFmtId="44" fontId="3" fillId="4" borderId="20" xfId="1" applyFont="1" applyFill="1" applyBorder="1" applyProtection="1">
      <protection locked="0"/>
    </xf>
    <xf numFmtId="44" fontId="3" fillId="0" borderId="0" xfId="1" applyFont="1" applyProtection="1">
      <protection locked="0"/>
    </xf>
    <xf numFmtId="0" fontId="4" fillId="0" borderId="0" xfId="0" applyFont="1" applyProtection="1">
      <protection locked="0"/>
    </xf>
    <xf numFmtId="0" fontId="4" fillId="5" borderId="21" xfId="0" applyFont="1" applyFill="1" applyBorder="1"/>
    <xf numFmtId="0" fontId="6" fillId="2" borderId="0" xfId="0" applyFont="1" applyFill="1"/>
    <xf numFmtId="44" fontId="3" fillId="2" borderId="0" xfId="1" applyFont="1" applyFill="1" applyProtection="1"/>
    <xf numFmtId="0" fontId="4" fillId="0" borderId="0" xfId="0" applyFont="1"/>
    <xf numFmtId="0" fontId="5" fillId="0" borderId="0" xfId="0" applyFont="1"/>
    <xf numFmtId="44" fontId="3" fillId="0" borderId="0" xfId="1" applyFont="1" applyProtection="1"/>
    <xf numFmtId="0" fontId="4" fillId="9" borderId="0" xfId="0" applyFont="1" applyFill="1" applyAlignment="1">
      <alignment vertical="center" wrapText="1"/>
    </xf>
    <xf numFmtId="44" fontId="3" fillId="7" borderId="0" xfId="1" applyFont="1" applyFill="1" applyProtection="1"/>
    <xf numFmtId="0" fontId="10" fillId="4" borderId="18" xfId="0" applyFont="1" applyFill="1" applyBorder="1" applyProtection="1">
      <protection locked="0"/>
    </xf>
    <xf numFmtId="44" fontId="9" fillId="4" borderId="19" xfId="1" applyFont="1" applyFill="1" applyBorder="1" applyProtection="1">
      <protection locked="0"/>
    </xf>
    <xf numFmtId="0" fontId="9" fillId="0" borderId="11" xfId="0" applyFont="1" applyBorder="1" applyProtection="1">
      <protection locked="0"/>
    </xf>
    <xf numFmtId="44" fontId="9" fillId="0" borderId="14" xfId="1" applyFont="1" applyBorder="1" applyProtection="1">
      <protection locked="0"/>
    </xf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44" fontId="0" fillId="0" borderId="0" xfId="1" applyFont="1" applyFill="1" applyProtection="1">
      <protection locked="0"/>
    </xf>
    <xf numFmtId="0" fontId="4" fillId="0" borderId="26" xfId="0" applyFont="1" applyBorder="1" applyAlignment="1" applyProtection="1">
      <alignment vertical="center"/>
      <protection locked="0"/>
    </xf>
    <xf numFmtId="0" fontId="4" fillId="3" borderId="3" xfId="0" applyFont="1" applyFill="1" applyBorder="1" applyProtection="1">
      <protection locked="0"/>
    </xf>
    <xf numFmtId="0" fontId="9" fillId="0" borderId="0" xfId="0" applyFont="1" applyProtection="1">
      <protection locked="0"/>
    </xf>
    <xf numFmtId="0" fontId="3" fillId="7" borderId="3" xfId="0" applyFont="1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3" fillId="0" borderId="3" xfId="0" applyFont="1" applyBorder="1" applyProtection="1">
      <protection locked="0"/>
    </xf>
    <xf numFmtId="0" fontId="4" fillId="4" borderId="19" xfId="0" applyFont="1" applyFill="1" applyBorder="1" applyProtection="1">
      <protection locked="0"/>
    </xf>
    <xf numFmtId="44" fontId="3" fillId="0" borderId="3" xfId="1" applyFont="1" applyBorder="1" applyProtection="1">
      <protection locked="0"/>
    </xf>
    <xf numFmtId="44" fontId="3" fillId="0" borderId="0" xfId="1" applyFont="1" applyBorder="1" applyProtection="1">
      <protection locked="0"/>
    </xf>
    <xf numFmtId="0" fontId="4" fillId="10" borderId="0" xfId="0" applyFont="1" applyFill="1" applyProtection="1">
      <protection locked="0"/>
    </xf>
    <xf numFmtId="0" fontId="0" fillId="10" borderId="3" xfId="0" applyFill="1" applyBorder="1" applyProtection="1">
      <protection locked="0"/>
    </xf>
    <xf numFmtId="0" fontId="0" fillId="10" borderId="0" xfId="0" applyFill="1" applyProtection="1">
      <protection locked="0"/>
    </xf>
    <xf numFmtId="0" fontId="0" fillId="10" borderId="4" xfId="0" applyFill="1" applyBorder="1" applyProtection="1">
      <protection locked="0"/>
    </xf>
    <xf numFmtId="0" fontId="4" fillId="5" borderId="27" xfId="0" applyFont="1" applyFill="1" applyBorder="1"/>
    <xf numFmtId="0" fontId="4" fillId="6" borderId="0" xfId="0" applyFont="1" applyFill="1"/>
    <xf numFmtId="0" fontId="6" fillId="2" borderId="0" xfId="0" applyFont="1" applyFill="1" applyAlignment="1">
      <alignment horizontal="left" vertical="center"/>
    </xf>
    <xf numFmtId="0" fontId="0" fillId="7" borderId="0" xfId="0" applyFill="1"/>
    <xf numFmtId="44" fontId="3" fillId="0" borderId="25" xfId="1" applyFont="1" applyBorder="1" applyProtection="1">
      <protection locked="0"/>
    </xf>
    <xf numFmtId="0" fontId="13" fillId="0" borderId="0" xfId="0" applyFont="1" applyProtection="1">
      <protection locked="0"/>
    </xf>
    <xf numFmtId="44" fontId="3" fillId="0" borderId="37" xfId="1" applyFont="1" applyBorder="1" applyProtection="1">
      <protection locked="0"/>
    </xf>
    <xf numFmtId="0" fontId="3" fillId="0" borderId="33" xfId="0" applyFont="1" applyBorder="1" applyProtection="1">
      <protection locked="0"/>
    </xf>
    <xf numFmtId="44" fontId="3" fillId="0" borderId="33" xfId="1" applyFont="1" applyBorder="1" applyProtection="1">
      <protection locked="0"/>
    </xf>
    <xf numFmtId="44" fontId="3" fillId="0" borderId="34" xfId="1" applyFont="1" applyBorder="1" applyProtection="1">
      <protection locked="0"/>
    </xf>
    <xf numFmtId="0" fontId="3" fillId="0" borderId="35" xfId="0" applyFont="1" applyBorder="1" applyProtection="1">
      <protection locked="0"/>
    </xf>
    <xf numFmtId="0" fontId="3" fillId="0" borderId="38" xfId="0" applyFont="1" applyBorder="1" applyProtection="1">
      <protection locked="0"/>
    </xf>
    <xf numFmtId="44" fontId="3" fillId="0" borderId="31" xfId="1" applyFont="1" applyBorder="1" applyProtection="1">
      <protection locked="0"/>
    </xf>
    <xf numFmtId="0" fontId="2" fillId="0" borderId="0" xfId="0" applyFont="1"/>
    <xf numFmtId="0" fontId="12" fillId="0" borderId="0" xfId="0" applyFont="1"/>
    <xf numFmtId="0" fontId="7" fillId="0" borderId="0" xfId="0" applyFont="1"/>
    <xf numFmtId="0" fontId="11" fillId="0" borderId="0" xfId="0" applyFont="1"/>
    <xf numFmtId="0" fontId="8" fillId="0" borderId="0" xfId="0" applyFont="1"/>
    <xf numFmtId="0" fontId="3" fillId="6" borderId="3" xfId="0" applyFont="1" applyFill="1" applyBorder="1"/>
    <xf numFmtId="0" fontId="3" fillId="0" borderId="36" xfId="0" applyFont="1" applyBorder="1"/>
    <xf numFmtId="0" fontId="4" fillId="0" borderId="3" xfId="0" applyFont="1" applyBorder="1"/>
    <xf numFmtId="0" fontId="3" fillId="0" borderId="3" xfId="0" applyFont="1" applyBorder="1"/>
    <xf numFmtId="0" fontId="3" fillId="0" borderId="19" xfId="0" applyFont="1" applyBorder="1"/>
    <xf numFmtId="0" fontId="4" fillId="0" borderId="32" xfId="0" applyFont="1" applyBorder="1"/>
    <xf numFmtId="0" fontId="3" fillId="0" borderId="28" xfId="0" applyFont="1" applyBorder="1"/>
    <xf numFmtId="7" fontId="3" fillId="5" borderId="22" xfId="1" applyNumberFormat="1" applyFont="1" applyFill="1" applyBorder="1" applyProtection="1"/>
    <xf numFmtId="7" fontId="3" fillId="5" borderId="23" xfId="1" applyNumberFormat="1" applyFont="1" applyFill="1" applyBorder="1" applyProtection="1"/>
    <xf numFmtId="7" fontId="3" fillId="5" borderId="24" xfId="1" applyNumberFormat="1" applyFont="1" applyFill="1" applyBorder="1" applyProtection="1"/>
    <xf numFmtId="7" fontId="3" fillId="0" borderId="0" xfId="1" applyNumberFormat="1" applyFont="1" applyProtection="1"/>
    <xf numFmtId="7" fontId="3" fillId="6" borderId="0" xfId="1" applyNumberFormat="1" applyFont="1" applyFill="1" applyProtection="1"/>
    <xf numFmtId="7" fontId="3" fillId="6" borderId="0" xfId="1" applyNumberFormat="1" applyFont="1" applyFill="1" applyAlignment="1" applyProtection="1">
      <alignment vertical="center"/>
    </xf>
    <xf numFmtId="7" fontId="3" fillId="5" borderId="17" xfId="1" applyNumberFormat="1" applyFont="1" applyFill="1" applyBorder="1" applyProtection="1"/>
    <xf numFmtId="7" fontId="3" fillId="6" borderId="8" xfId="1" applyNumberFormat="1" applyFont="1" applyFill="1" applyBorder="1" applyProtection="1"/>
    <xf numFmtId="7" fontId="3" fillId="6" borderId="16" xfId="1" applyNumberFormat="1" applyFont="1" applyFill="1" applyBorder="1" applyProtection="1"/>
    <xf numFmtId="7" fontId="4" fillId="6" borderId="0" xfId="1" applyNumberFormat="1" applyFont="1" applyFill="1" applyProtection="1"/>
    <xf numFmtId="7" fontId="3" fillId="6" borderId="33" xfId="1" applyNumberFormat="1" applyFont="1" applyFill="1" applyBorder="1" applyProtection="1"/>
    <xf numFmtId="44" fontId="9" fillId="0" borderId="34" xfId="1" applyFont="1" applyBorder="1" applyProtection="1">
      <protection locked="0"/>
    </xf>
    <xf numFmtId="44" fontId="9" fillId="0" borderId="33" xfId="1" applyFont="1" applyBorder="1" applyProtection="1">
      <protection locked="0"/>
    </xf>
    <xf numFmtId="164" fontId="3" fillId="6" borderId="29" xfId="2" applyNumberFormat="1" applyFont="1" applyFill="1" applyBorder="1" applyAlignment="1" applyProtection="1">
      <alignment horizontal="right"/>
    </xf>
    <xf numFmtId="164" fontId="9" fillId="6" borderId="30" xfId="2" applyNumberFormat="1" applyFont="1" applyFill="1" applyBorder="1" applyAlignment="1">
      <alignment horizontal="right"/>
    </xf>
    <xf numFmtId="164" fontId="4" fillId="6" borderId="0" xfId="2" applyNumberFormat="1" applyFont="1" applyFill="1" applyAlignment="1" applyProtection="1">
      <alignment horizontal="right"/>
    </xf>
    <xf numFmtId="165" fontId="3" fillId="6" borderId="14" xfId="1" applyNumberFormat="1" applyFont="1" applyFill="1" applyBorder="1" applyProtection="1"/>
    <xf numFmtId="165" fontId="3" fillId="6" borderId="9" xfId="1" applyNumberFormat="1" applyFont="1" applyFill="1" applyBorder="1" applyProtection="1"/>
    <xf numFmtId="165" fontId="3" fillId="6" borderId="4" xfId="1" applyNumberFormat="1" applyFont="1" applyFill="1" applyBorder="1" applyProtection="1"/>
    <xf numFmtId="0" fontId="3" fillId="6" borderId="0" xfId="0" applyFont="1" applyFill="1"/>
    <xf numFmtId="7" fontId="14" fillId="2" borderId="0" xfId="1" applyNumberFormat="1" applyFont="1" applyFill="1" applyProtection="1">
      <protection locked="0"/>
    </xf>
    <xf numFmtId="0" fontId="16" fillId="0" borderId="0" xfId="3" applyFont="1" applyAlignment="1">
      <alignment vertical="center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8" borderId="26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4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colors>
    <mruColors>
      <color rgb="FF005954"/>
      <color rgb="FFF5D7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ittératie Ensemble" id="{F4302B74-CE9A-4D15-9BD9-0708E3B5072D}" userId="Littératie Ensemble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4" dT="2023-03-08T13:40:56.05" personId="{F4302B74-CE9A-4D15-9BD9-0708E3B5072D}" id="{20B4BD98-7416-40D2-B7F5-FE8740C7BBAF}">
    <text>Consultez ce site Web pour connaître le montant estimé pour votre situation personnelle: https://certification.esdc.gc.ca/lea-mcl/eafe-sfae/eafe-sfae-h.4m.2@-fra.jsp</text>
    <extLst>
      <x:ext xmlns:xltc2="http://schemas.microsoft.com/office/spreadsheetml/2020/threadedcomments2" uri="{F7C98A9C-CBB3-438F-8F68-D28B6AF4A901}">
        <xltc2:checksum>2323851787</xltc2:checksum>
        <xltc2:hyperlink startIndex="89" length="76" url="https://certification.esdc.gc.ca/lea-mcl/eafe-sfae/eafe-sfae-h.4m.2@-fra.jsp"/>
      </x:ext>
    </extLst>
  </threadedComment>
  <threadedComment ref="A59" dT="2023-03-08T13:41:22.65" personId="{F4302B74-CE9A-4D15-9BD9-0708E3B5072D}" id="{16BFB654-3058-4AEE-AD0D-382159C80516}">
    <text>Avoirs/dettes personnels = Différence en fin d'année + Total de l'épargne + Total des placements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50" dT="2023-03-08T13:41:33.93" personId="{F4302B74-CE9A-4D15-9BD9-0708E3B5072D}" id="{972541EA-547C-47DA-8EC0-8D754B9991E6}">
    <text>Avoirs/dettes personnels = Différence en fin d'année + Total de l'épargne + Total des placements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4" dT="2023-03-08T13:42:37.53" personId="{F4302B74-CE9A-4D15-9BD9-0708E3B5072D}" id="{ABC75888-3A8B-40AA-86DA-A04BC82E0A86}">
    <text>Combien d’argent as-tu pour lancer ton entreprise? Entre le montant dans la cellule verte.
Si tu n’as pas d’argent au moment de lancer ton entreprise, ce n’est pas grave. Dans ce cas, entre « 0 ».</text>
  </threadedComment>
  <threadedComment ref="A15" dT="2023-03-08T13:43:14.45" personId="{F4302B74-CE9A-4D15-9BD9-0708E3B5072D}" id="{CE0B7712-D1C3-44D8-82F6-6BCA7BB0D009}">
    <text>Capital initial réparti à parts égales sur 12 mois</text>
  </threadedComment>
  <threadedComment ref="A56" dT="2023-03-08T13:43:35.35" personId="{F4302B74-CE9A-4D15-9BD9-0708E3B5072D}" id="{398EBBC2-9A2C-448E-8CB1-65402E79B7AF}">
    <text>Revenu en fin d’année = capital initial + revenu total gagné en 12 mois</text>
  </threadedComment>
  <threadedComment ref="A57" dT="2023-03-08T13:43:53.12" personId="{F4302B74-CE9A-4D15-9BD9-0708E3B5072D}" id="{AFF6E348-10D4-4213-8A6C-509BDE85012B}">
    <text>Bénéfices/pertes en fin d’année = Total des bénéfices accumulés au bout de 12 mois (y compris ce qui reste de ton capital initial). Les bénéfices en fin d’année représentent ton revenu personnel avant impôts.</text>
  </threadedComment>
  <threadedComment ref="A58" dT="2023-03-08T13:44:14.61" personId="{F4302B74-CE9A-4D15-9BD9-0708E3B5072D}" id="{2E3E65FF-B8F5-4B41-ADC9-6974613E3A1A}">
    <text>Le pourcentage du revenu que tu as réussi à transformer en bénéfices, en tenant compte du capital initial que tu as utilisé pour lancer ton entreprise.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A54" dT="2023-03-08T13:41:49.24" personId="{F4302B74-CE9A-4D15-9BD9-0708E3B5072D}" id="{6E3E63A8-1E7D-4434-B74F-F28D1CF77172}">
    <text>Avoirs/dettes personnels = Différence en fin d'année + Total de l'épargne + Total des placements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docs.google.com/spreadsheets/d/1d4Bflb_zT7bYWNJP3Qhz09lxetvPj3bpn1w_ofHPFXc/cop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9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B12" sqref="B12"/>
    </sheetView>
  </sheetViews>
  <sheetFormatPr defaultColWidth="8.6328125" defaultRowHeight="14" x14ac:dyDescent="0.3"/>
  <cols>
    <col min="1" max="1" width="30.1796875" style="1" customWidth="1"/>
    <col min="2" max="13" width="11.6328125" style="27" customWidth="1"/>
    <col min="14" max="16384" width="8.6328125" style="1"/>
  </cols>
  <sheetData>
    <row r="1" spans="1:13" ht="15.5" x14ac:dyDescent="0.35">
      <c r="A1" s="7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.5" thickBot="1" x14ac:dyDescent="0.35">
      <c r="A2" s="72" t="s">
        <v>125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4.5" thickBot="1" x14ac:dyDescent="0.35">
      <c r="B3" s="105" t="s">
        <v>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7"/>
    </row>
    <row r="4" spans="1:13" ht="18.649999999999999" customHeight="1" x14ac:dyDescent="0.3">
      <c r="A4" s="2" t="s">
        <v>2</v>
      </c>
      <c r="B4" s="3">
        <v>1</v>
      </c>
      <c r="C4" s="4">
        <v>2</v>
      </c>
      <c r="D4" s="4">
        <v>3</v>
      </c>
      <c r="E4" s="4">
        <v>4</v>
      </c>
      <c r="F4" s="4">
        <v>5</v>
      </c>
      <c r="G4" s="4">
        <v>6</v>
      </c>
      <c r="H4" s="4">
        <v>7</v>
      </c>
      <c r="I4" s="4">
        <v>8</v>
      </c>
      <c r="J4" s="4">
        <v>9</v>
      </c>
      <c r="K4" s="4">
        <v>10</v>
      </c>
      <c r="L4" s="4">
        <v>11</v>
      </c>
      <c r="M4" s="5">
        <v>12</v>
      </c>
    </row>
    <row r="5" spans="1:13" x14ac:dyDescent="0.3">
      <c r="A5" s="6" t="s">
        <v>3</v>
      </c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9"/>
    </row>
    <row r="6" spans="1:13" x14ac:dyDescent="0.3">
      <c r="A6" s="10" t="s">
        <v>4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3"/>
    </row>
    <row r="7" spans="1:13" x14ac:dyDescent="0.3">
      <c r="A7" s="14" t="s">
        <v>5</v>
      </c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7"/>
    </row>
    <row r="8" spans="1:13" x14ac:dyDescent="0.3">
      <c r="A8" s="14" t="s">
        <v>6</v>
      </c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7"/>
    </row>
    <row r="9" spans="1:13" x14ac:dyDescent="0.3">
      <c r="A9" s="14" t="s">
        <v>7</v>
      </c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3" x14ac:dyDescent="0.3">
      <c r="A10" s="14" t="s">
        <v>8</v>
      </c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/>
    </row>
    <row r="11" spans="1:13" x14ac:dyDescent="0.3">
      <c r="A11" s="14" t="s">
        <v>9</v>
      </c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7"/>
    </row>
    <row r="12" spans="1:13" x14ac:dyDescent="0.3">
      <c r="A12" s="14" t="s">
        <v>10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7"/>
    </row>
    <row r="13" spans="1:13" x14ac:dyDescent="0.3">
      <c r="A13" s="14"/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7"/>
    </row>
    <row r="14" spans="1:13" x14ac:dyDescent="0.3">
      <c r="A14" s="18" t="s">
        <v>11</v>
      </c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7"/>
    </row>
    <row r="15" spans="1:13" ht="14.5" thickBot="1" x14ac:dyDescent="0.35">
      <c r="A15" s="29" t="s">
        <v>12</v>
      </c>
      <c r="B15" s="84">
        <f t="shared" ref="B15:M15" si="0">SUM(B6:B14)</f>
        <v>0</v>
      </c>
      <c r="C15" s="84">
        <f t="shared" si="0"/>
        <v>0</v>
      </c>
      <c r="D15" s="84">
        <f t="shared" si="0"/>
        <v>0</v>
      </c>
      <c r="E15" s="84">
        <f t="shared" si="0"/>
        <v>0</v>
      </c>
      <c r="F15" s="84">
        <f t="shared" si="0"/>
        <v>0</v>
      </c>
      <c r="G15" s="84">
        <f t="shared" si="0"/>
        <v>0</v>
      </c>
      <c r="H15" s="84">
        <f t="shared" si="0"/>
        <v>0</v>
      </c>
      <c r="I15" s="84">
        <f t="shared" si="0"/>
        <v>0</v>
      </c>
      <c r="J15" s="84">
        <f t="shared" si="0"/>
        <v>0</v>
      </c>
      <c r="K15" s="84">
        <f t="shared" si="0"/>
        <v>0</v>
      </c>
      <c r="L15" s="84">
        <f t="shared" si="0"/>
        <v>0</v>
      </c>
      <c r="M15" s="85">
        <f t="shared" si="0"/>
        <v>0</v>
      </c>
    </row>
    <row r="16" spans="1:13" ht="14.5" thickTop="1" x14ac:dyDescent="0.3">
      <c r="A16" s="19"/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2"/>
    </row>
    <row r="17" spans="1:13" x14ac:dyDescent="0.3">
      <c r="A17" s="23" t="s">
        <v>13</v>
      </c>
      <c r="B17" s="24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6"/>
    </row>
    <row r="18" spans="1:13" x14ac:dyDescent="0.3">
      <c r="A18" s="14" t="s">
        <v>14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7"/>
    </row>
    <row r="19" spans="1:13" x14ac:dyDescent="0.3">
      <c r="A19" s="14" t="s">
        <v>15</v>
      </c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7"/>
    </row>
    <row r="20" spans="1:13" x14ac:dyDescent="0.3">
      <c r="A20" s="14" t="s">
        <v>16</v>
      </c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7"/>
    </row>
    <row r="21" spans="1:13" x14ac:dyDescent="0.3">
      <c r="A21" s="14" t="s">
        <v>17</v>
      </c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7"/>
    </row>
    <row r="22" spans="1:13" x14ac:dyDescent="0.3">
      <c r="A22" s="14" t="s">
        <v>18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7"/>
    </row>
    <row r="23" spans="1:13" x14ac:dyDescent="0.3">
      <c r="A23" s="14" t="s">
        <v>19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7"/>
    </row>
    <row r="24" spans="1:13" x14ac:dyDescent="0.3">
      <c r="A24" s="14" t="s">
        <v>20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7"/>
    </row>
    <row r="25" spans="1:13" x14ac:dyDescent="0.3">
      <c r="A25" s="14" t="s">
        <v>21</v>
      </c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7"/>
    </row>
    <row r="26" spans="1:13" x14ac:dyDescent="0.3">
      <c r="A26" s="14" t="s">
        <v>22</v>
      </c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7"/>
    </row>
    <row r="27" spans="1:13" x14ac:dyDescent="0.3">
      <c r="A27" s="14" t="s">
        <v>23</v>
      </c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7"/>
    </row>
    <row r="28" spans="1:13" x14ac:dyDescent="0.3">
      <c r="A28" s="14"/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7"/>
    </row>
    <row r="29" spans="1:13" x14ac:dyDescent="0.3">
      <c r="A29" s="14"/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7"/>
    </row>
    <row r="30" spans="1:13" x14ac:dyDescent="0.3">
      <c r="A30" s="14"/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7"/>
    </row>
    <row r="31" spans="1:13" x14ac:dyDescent="0.3">
      <c r="A31" s="14"/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7"/>
    </row>
    <row r="32" spans="1:13" x14ac:dyDescent="0.3">
      <c r="A32" s="23" t="s">
        <v>24</v>
      </c>
      <c r="B32" s="24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</row>
    <row r="33" spans="1:13" x14ac:dyDescent="0.3">
      <c r="A33" s="14" t="s">
        <v>25</v>
      </c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7"/>
    </row>
    <row r="34" spans="1:13" x14ac:dyDescent="0.3">
      <c r="A34" s="14" t="s">
        <v>26</v>
      </c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7"/>
    </row>
    <row r="35" spans="1:13" x14ac:dyDescent="0.3">
      <c r="A35" s="14" t="s">
        <v>27</v>
      </c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7"/>
    </row>
    <row r="36" spans="1:13" x14ac:dyDescent="0.3">
      <c r="A36" s="14" t="s">
        <v>28</v>
      </c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7"/>
    </row>
    <row r="37" spans="1:13" x14ac:dyDescent="0.3">
      <c r="A37" s="14" t="s">
        <v>29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7"/>
    </row>
    <row r="38" spans="1:13" x14ac:dyDescent="0.3">
      <c r="A38" s="14" t="s">
        <v>30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7"/>
    </row>
    <row r="39" spans="1:13" x14ac:dyDescent="0.3">
      <c r="A39" s="14" t="s">
        <v>31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7"/>
    </row>
    <row r="40" spans="1:13" x14ac:dyDescent="0.3">
      <c r="A40" s="14" t="s">
        <v>32</v>
      </c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7"/>
    </row>
    <row r="41" spans="1:13" x14ac:dyDescent="0.3">
      <c r="A41" s="14" t="s">
        <v>33</v>
      </c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7"/>
    </row>
    <row r="42" spans="1:13" x14ac:dyDescent="0.3">
      <c r="A42" s="14" t="s">
        <v>34</v>
      </c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7"/>
    </row>
    <row r="43" spans="1:13" x14ac:dyDescent="0.3">
      <c r="A43" s="14" t="s">
        <v>35</v>
      </c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7"/>
    </row>
    <row r="44" spans="1:13" x14ac:dyDescent="0.3">
      <c r="A44" s="14" t="s">
        <v>36</v>
      </c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7"/>
    </row>
    <row r="45" spans="1:13" x14ac:dyDescent="0.3">
      <c r="A45" s="14" t="s">
        <v>37</v>
      </c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7"/>
    </row>
    <row r="46" spans="1:13" x14ac:dyDescent="0.3">
      <c r="A46" s="14" t="s">
        <v>38</v>
      </c>
      <c r="B46" s="15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7"/>
    </row>
    <row r="47" spans="1:13" x14ac:dyDescent="0.3">
      <c r="A47" s="14"/>
      <c r="B47" s="15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7"/>
    </row>
    <row r="48" spans="1:13" x14ac:dyDescent="0.3">
      <c r="A48" s="14"/>
      <c r="B48" s="15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7"/>
    </row>
    <row r="49" spans="1:13" x14ac:dyDescent="0.3">
      <c r="A49" s="14"/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7"/>
    </row>
    <row r="50" spans="1:13" x14ac:dyDescent="0.3">
      <c r="A50" s="14"/>
      <c r="B50" s="1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7"/>
    </row>
    <row r="51" spans="1:13" ht="14.5" thickBot="1" x14ac:dyDescent="0.35">
      <c r="A51" s="29" t="s">
        <v>39</v>
      </c>
      <c r="B51" s="84">
        <f t="shared" ref="B51:M51" si="1">SUM(B18:B50)</f>
        <v>0</v>
      </c>
      <c r="C51" s="84">
        <f t="shared" si="1"/>
        <v>0</v>
      </c>
      <c r="D51" s="84">
        <f t="shared" si="1"/>
        <v>0</v>
      </c>
      <c r="E51" s="84">
        <f t="shared" si="1"/>
        <v>0</v>
      </c>
      <c r="F51" s="84">
        <f t="shared" si="1"/>
        <v>0</v>
      </c>
      <c r="G51" s="84">
        <f t="shared" si="1"/>
        <v>0</v>
      </c>
      <c r="H51" s="84">
        <f t="shared" si="1"/>
        <v>0</v>
      </c>
      <c r="I51" s="84">
        <f t="shared" si="1"/>
        <v>0</v>
      </c>
      <c r="J51" s="84">
        <f t="shared" si="1"/>
        <v>0</v>
      </c>
      <c r="K51" s="84">
        <f t="shared" si="1"/>
        <v>0</v>
      </c>
      <c r="L51" s="84">
        <f t="shared" si="1"/>
        <v>0</v>
      </c>
      <c r="M51" s="85">
        <f t="shared" si="1"/>
        <v>0</v>
      </c>
    </row>
    <row r="52" spans="1:13" ht="14.5" thickTop="1" x14ac:dyDescent="0.3"/>
    <row r="53" spans="1:13" x14ac:dyDescent="0.3">
      <c r="A53" s="30" t="s">
        <v>40</v>
      </c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</row>
    <row r="54" spans="1:13" x14ac:dyDescent="0.3">
      <c r="A54" s="32" t="s">
        <v>41</v>
      </c>
      <c r="B54" s="87">
        <f t="shared" ref="B54:M54" si="2">B15-B51</f>
        <v>0</v>
      </c>
      <c r="C54" s="87">
        <f t="shared" si="2"/>
        <v>0</v>
      </c>
      <c r="D54" s="87">
        <f t="shared" si="2"/>
        <v>0</v>
      </c>
      <c r="E54" s="87">
        <f t="shared" si="2"/>
        <v>0</v>
      </c>
      <c r="F54" s="87">
        <f t="shared" si="2"/>
        <v>0</v>
      </c>
      <c r="G54" s="87">
        <f t="shared" si="2"/>
        <v>0</v>
      </c>
      <c r="H54" s="87">
        <f t="shared" si="2"/>
        <v>0</v>
      </c>
      <c r="I54" s="87">
        <f t="shared" si="2"/>
        <v>0</v>
      </c>
      <c r="J54" s="87">
        <f t="shared" si="2"/>
        <v>0</v>
      </c>
      <c r="K54" s="87">
        <f t="shared" si="2"/>
        <v>0</v>
      </c>
      <c r="L54" s="87">
        <f t="shared" si="2"/>
        <v>0</v>
      </c>
      <c r="M54" s="87">
        <f t="shared" si="2"/>
        <v>0</v>
      </c>
    </row>
    <row r="55" spans="1:13" x14ac:dyDescent="0.3">
      <c r="A55" s="33" t="s">
        <v>42</v>
      </c>
      <c r="B55" s="34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</row>
    <row r="56" spans="1:13" x14ac:dyDescent="0.3">
      <c r="A56" s="32" t="s">
        <v>43</v>
      </c>
      <c r="B56" s="86">
        <f>SUM(B54:M54)</f>
        <v>0</v>
      </c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</row>
    <row r="57" spans="1:13" x14ac:dyDescent="0.3">
      <c r="A57" s="32" t="s">
        <v>44</v>
      </c>
      <c r="B57" s="87">
        <f>'Épargne et Placements'!C5</f>
        <v>0</v>
      </c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</row>
    <row r="58" spans="1:13" x14ac:dyDescent="0.3">
      <c r="A58" s="32" t="s">
        <v>45</v>
      </c>
      <c r="B58" s="87">
        <f>'Épargne et Placements'!F5</f>
        <v>0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</row>
    <row r="59" spans="1:13" ht="28" x14ac:dyDescent="0.3">
      <c r="A59" s="35" t="s">
        <v>46</v>
      </c>
      <c r="B59" s="88">
        <f>SUM(B56:B58)</f>
        <v>0</v>
      </c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</row>
  </sheetData>
  <sheetProtection algorithmName="SHA-512" hashValue="YzQ38JoeLDIDokoXdtv3M8Zk770FSN68WL+f+XPQ+goIy/ofJH/2VD8567XgkjNFaaxWve3VD4Xw2ROGi1eqwQ==" saltValue="UkeMEmIJC5oyzd9hCxXD6w==" spinCount="100000" sheet="1" formatCells="0" formatColumns="0" formatRows="0" insertColumns="0" insertRows="0" insertHyperlinks="0" deleteColumns="0" deleteRows="0"/>
  <mergeCells count="1">
    <mergeCell ref="B3:M3"/>
  </mergeCells>
  <conditionalFormatting sqref="B54:M54">
    <cfRule type="cellIs" dxfId="40" priority="8" operator="equal">
      <formula>0</formula>
    </cfRule>
    <cfRule type="cellIs" dxfId="39" priority="9" operator="lessThan">
      <formula>0</formula>
    </cfRule>
    <cfRule type="cellIs" dxfId="38" priority="10" operator="greaterThan">
      <formula>0</formula>
    </cfRule>
  </conditionalFormatting>
  <conditionalFormatting sqref="B56">
    <cfRule type="cellIs" dxfId="37" priority="5" operator="lessThan">
      <formula>0</formula>
    </cfRule>
    <cfRule type="cellIs" dxfId="36" priority="6" operator="equal">
      <formula>0</formula>
    </cfRule>
    <cfRule type="cellIs" dxfId="35" priority="7" operator="greaterThan">
      <formula>0</formula>
    </cfRule>
  </conditionalFormatting>
  <conditionalFormatting sqref="B59">
    <cfRule type="cellIs" dxfId="34" priority="1" operator="lessThan">
      <formula>0</formula>
    </cfRule>
    <cfRule type="cellIs" dxfId="33" priority="2" operator="equal">
      <formula>0</formula>
    </cfRule>
    <cfRule type="cellIs" dxfId="32" priority="3" operator="greaterThan">
      <formula>0</formula>
    </cfRule>
    <cfRule type="cellIs" dxfId="31" priority="4" operator="greaterThan">
      <formula>0</formula>
    </cfRule>
  </conditionalFormatting>
  <pageMargins left="0.7" right="0.7" top="0.75" bottom="0.75" header="0.3" footer="0.3"/>
  <pageSetup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EE425-2C2D-43B9-8831-2FFF2A93E767}">
  <dimension ref="A1:M50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10" sqref="B10"/>
    </sheetView>
  </sheetViews>
  <sheetFormatPr defaultColWidth="8.6328125" defaultRowHeight="14" x14ac:dyDescent="0.3"/>
  <cols>
    <col min="1" max="1" width="29.90625" style="1" customWidth="1"/>
    <col min="2" max="13" width="11.6328125" style="27" customWidth="1"/>
    <col min="14" max="16384" width="8.6328125" style="1"/>
  </cols>
  <sheetData>
    <row r="1" spans="1:13" ht="15.5" x14ac:dyDescent="0.35">
      <c r="A1" s="7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.5" thickBot="1" x14ac:dyDescent="0.35">
      <c r="A2" s="72" t="s">
        <v>47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4.5" thickBot="1" x14ac:dyDescent="0.35">
      <c r="B3" s="105" t="s">
        <v>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7"/>
    </row>
    <row r="4" spans="1:13" ht="18.649999999999999" customHeight="1" x14ac:dyDescent="0.3">
      <c r="A4" s="2" t="s">
        <v>2</v>
      </c>
      <c r="B4" s="3">
        <v>1</v>
      </c>
      <c r="C4" s="4">
        <v>2</v>
      </c>
      <c r="D4" s="4">
        <v>3</v>
      </c>
      <c r="E4" s="4">
        <v>4</v>
      </c>
      <c r="F4" s="4">
        <v>5</v>
      </c>
      <c r="G4" s="4">
        <v>6</v>
      </c>
      <c r="H4" s="4">
        <v>7</v>
      </c>
      <c r="I4" s="4">
        <v>8</v>
      </c>
      <c r="J4" s="4">
        <v>9</v>
      </c>
      <c r="K4" s="4">
        <v>10</v>
      </c>
      <c r="L4" s="4">
        <v>11</v>
      </c>
      <c r="M4" s="5">
        <v>12</v>
      </c>
    </row>
    <row r="5" spans="1:13" x14ac:dyDescent="0.3">
      <c r="A5" s="6" t="s">
        <v>3</v>
      </c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9"/>
    </row>
    <row r="6" spans="1:13" x14ac:dyDescent="0.3">
      <c r="A6" s="10" t="s">
        <v>4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3"/>
    </row>
    <row r="7" spans="1:13" x14ac:dyDescent="0.3">
      <c r="A7" s="14" t="s">
        <v>5</v>
      </c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7"/>
    </row>
    <row r="8" spans="1:13" x14ac:dyDescent="0.3">
      <c r="A8" s="14" t="s">
        <v>8</v>
      </c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7"/>
    </row>
    <row r="9" spans="1:13" x14ac:dyDescent="0.3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3" ht="14.5" thickBot="1" x14ac:dyDescent="0.35">
      <c r="A10" s="29" t="s">
        <v>12</v>
      </c>
      <c r="B10" s="83">
        <f t="shared" ref="B10:M10" si="0">SUM(B6:B9)</f>
        <v>0</v>
      </c>
      <c r="C10" s="83">
        <f t="shared" si="0"/>
        <v>0</v>
      </c>
      <c r="D10" s="84">
        <f t="shared" si="0"/>
        <v>0</v>
      </c>
      <c r="E10" s="84">
        <f t="shared" si="0"/>
        <v>0</v>
      </c>
      <c r="F10" s="84">
        <f t="shared" si="0"/>
        <v>0</v>
      </c>
      <c r="G10" s="84">
        <f t="shared" si="0"/>
        <v>0</v>
      </c>
      <c r="H10" s="84">
        <f t="shared" si="0"/>
        <v>0</v>
      </c>
      <c r="I10" s="84">
        <f t="shared" si="0"/>
        <v>0</v>
      </c>
      <c r="J10" s="84">
        <f t="shared" si="0"/>
        <v>0</v>
      </c>
      <c r="K10" s="84">
        <f t="shared" si="0"/>
        <v>0</v>
      </c>
      <c r="L10" s="84">
        <f t="shared" si="0"/>
        <v>0</v>
      </c>
      <c r="M10" s="85">
        <f t="shared" si="0"/>
        <v>0</v>
      </c>
    </row>
    <row r="11" spans="1:13" ht="14.5" thickTop="1" x14ac:dyDescent="0.3">
      <c r="A11" s="19"/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2"/>
    </row>
    <row r="12" spans="1:13" x14ac:dyDescent="0.3">
      <c r="A12" s="37" t="s">
        <v>48</v>
      </c>
      <c r="B12" s="38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6"/>
    </row>
    <row r="13" spans="1:13" x14ac:dyDescent="0.3">
      <c r="A13" s="39" t="s">
        <v>16</v>
      </c>
      <c r="B13" s="40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7"/>
    </row>
    <row r="14" spans="1:13" x14ac:dyDescent="0.3">
      <c r="A14" s="39" t="s">
        <v>17</v>
      </c>
      <c r="B14" s="40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7"/>
    </row>
    <row r="15" spans="1:13" x14ac:dyDescent="0.3">
      <c r="A15" s="39" t="s">
        <v>18</v>
      </c>
      <c r="B15" s="40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7"/>
    </row>
    <row r="16" spans="1:13" x14ac:dyDescent="0.3">
      <c r="A16" s="39" t="s">
        <v>19</v>
      </c>
      <c r="B16" s="40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7"/>
    </row>
    <row r="17" spans="1:13" x14ac:dyDescent="0.3">
      <c r="A17" s="39" t="s">
        <v>21</v>
      </c>
      <c r="B17" s="40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7"/>
    </row>
    <row r="18" spans="1:13" x14ac:dyDescent="0.3">
      <c r="A18" s="39" t="s">
        <v>22</v>
      </c>
      <c r="B18" s="40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7"/>
    </row>
    <row r="19" spans="1:13" x14ac:dyDescent="0.3">
      <c r="A19" s="39" t="s">
        <v>23</v>
      </c>
      <c r="B19" s="40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7"/>
    </row>
    <row r="20" spans="1:13" x14ac:dyDescent="0.3">
      <c r="A20" s="39"/>
      <c r="B20" s="40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7"/>
    </row>
    <row r="21" spans="1:13" x14ac:dyDescent="0.3">
      <c r="A21" s="39"/>
      <c r="B21" s="40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7"/>
    </row>
    <row r="22" spans="1:13" x14ac:dyDescent="0.3">
      <c r="A22" s="39"/>
      <c r="B22" s="40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7"/>
    </row>
    <row r="23" spans="1:13" x14ac:dyDescent="0.3">
      <c r="A23" s="39"/>
      <c r="B23" s="40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7"/>
    </row>
    <row r="24" spans="1:13" x14ac:dyDescent="0.3">
      <c r="A24" s="39"/>
      <c r="B24" s="40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7"/>
    </row>
    <row r="25" spans="1:13" x14ac:dyDescent="0.3">
      <c r="A25" s="23" t="s">
        <v>49</v>
      </c>
      <c r="B25" s="24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</row>
    <row r="26" spans="1:13" x14ac:dyDescent="0.3">
      <c r="A26" s="14" t="s">
        <v>25</v>
      </c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7"/>
    </row>
    <row r="27" spans="1:13" x14ac:dyDescent="0.3">
      <c r="A27" s="14" t="s">
        <v>26</v>
      </c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7"/>
    </row>
    <row r="28" spans="1:13" x14ac:dyDescent="0.3">
      <c r="A28" s="14" t="s">
        <v>27</v>
      </c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7"/>
    </row>
    <row r="29" spans="1:13" x14ac:dyDescent="0.3">
      <c r="A29" s="14" t="s">
        <v>28</v>
      </c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7"/>
    </row>
    <row r="30" spans="1:13" x14ac:dyDescent="0.3">
      <c r="A30" s="14" t="s">
        <v>29</v>
      </c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7"/>
    </row>
    <row r="31" spans="1:13" x14ac:dyDescent="0.3">
      <c r="A31" s="14" t="s">
        <v>32</v>
      </c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7"/>
    </row>
    <row r="32" spans="1:13" x14ac:dyDescent="0.3">
      <c r="A32" s="14" t="s">
        <v>33</v>
      </c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7"/>
    </row>
    <row r="33" spans="1:13" x14ac:dyDescent="0.3">
      <c r="A33" s="14" t="s">
        <v>34</v>
      </c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7"/>
    </row>
    <row r="34" spans="1:13" x14ac:dyDescent="0.3">
      <c r="A34" s="14" t="s">
        <v>35</v>
      </c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7"/>
    </row>
    <row r="35" spans="1:13" x14ac:dyDescent="0.3">
      <c r="A35" s="14" t="s">
        <v>36</v>
      </c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7"/>
    </row>
    <row r="36" spans="1:13" x14ac:dyDescent="0.3">
      <c r="A36" s="14" t="s">
        <v>37</v>
      </c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7"/>
    </row>
    <row r="37" spans="1:13" x14ac:dyDescent="0.3">
      <c r="A37" s="14" t="s">
        <v>50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7"/>
    </row>
    <row r="38" spans="1:13" x14ac:dyDescent="0.3">
      <c r="A38" s="14"/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7"/>
    </row>
    <row r="39" spans="1:13" x14ac:dyDescent="0.3">
      <c r="A39" s="14"/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7"/>
    </row>
    <row r="40" spans="1:13" x14ac:dyDescent="0.3">
      <c r="A40" s="14"/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7"/>
    </row>
    <row r="41" spans="1:13" x14ac:dyDescent="0.3">
      <c r="A41" s="14"/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7"/>
    </row>
    <row r="42" spans="1:13" ht="14.5" thickBot="1" x14ac:dyDescent="0.35">
      <c r="A42" s="29" t="s">
        <v>51</v>
      </c>
      <c r="B42" s="83">
        <f t="shared" ref="B42:M42" si="1">SUM(B13:B41)</f>
        <v>0</v>
      </c>
      <c r="C42" s="84">
        <f t="shared" si="1"/>
        <v>0</v>
      </c>
      <c r="D42" s="84">
        <f t="shared" si="1"/>
        <v>0</v>
      </c>
      <c r="E42" s="84">
        <f t="shared" si="1"/>
        <v>0</v>
      </c>
      <c r="F42" s="84">
        <f t="shared" si="1"/>
        <v>0</v>
      </c>
      <c r="G42" s="84">
        <f t="shared" si="1"/>
        <v>0</v>
      </c>
      <c r="H42" s="84">
        <f t="shared" si="1"/>
        <v>0</v>
      </c>
      <c r="I42" s="84">
        <f t="shared" si="1"/>
        <v>0</v>
      </c>
      <c r="J42" s="84">
        <f t="shared" si="1"/>
        <v>0</v>
      </c>
      <c r="K42" s="84">
        <f t="shared" si="1"/>
        <v>0</v>
      </c>
      <c r="L42" s="84">
        <f t="shared" si="1"/>
        <v>0</v>
      </c>
      <c r="M42" s="85">
        <f t="shared" si="1"/>
        <v>0</v>
      </c>
    </row>
    <row r="43" spans="1:13" ht="14.5" thickTop="1" x14ac:dyDescent="0.3"/>
    <row r="44" spans="1:13" x14ac:dyDescent="0.3">
      <c r="A44" s="30" t="s">
        <v>40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</row>
    <row r="45" spans="1:13" x14ac:dyDescent="0.3">
      <c r="A45" s="32" t="s">
        <v>41</v>
      </c>
      <c r="B45" s="87">
        <f t="shared" ref="B45:M45" si="2">B10-B42</f>
        <v>0</v>
      </c>
      <c r="C45" s="87">
        <f t="shared" si="2"/>
        <v>0</v>
      </c>
      <c r="D45" s="87">
        <f t="shared" si="2"/>
        <v>0</v>
      </c>
      <c r="E45" s="87">
        <f t="shared" si="2"/>
        <v>0</v>
      </c>
      <c r="F45" s="87">
        <f t="shared" si="2"/>
        <v>0</v>
      </c>
      <c r="G45" s="87">
        <f t="shared" si="2"/>
        <v>0</v>
      </c>
      <c r="H45" s="87">
        <f t="shared" si="2"/>
        <v>0</v>
      </c>
      <c r="I45" s="87">
        <f t="shared" si="2"/>
        <v>0</v>
      </c>
      <c r="J45" s="87">
        <f t="shared" si="2"/>
        <v>0</v>
      </c>
      <c r="K45" s="87">
        <f t="shared" si="2"/>
        <v>0</v>
      </c>
      <c r="L45" s="87">
        <f t="shared" si="2"/>
        <v>0</v>
      </c>
      <c r="M45" s="87">
        <f t="shared" si="2"/>
        <v>0</v>
      </c>
    </row>
    <row r="46" spans="1:13" x14ac:dyDescent="0.3">
      <c r="A46" s="33" t="s">
        <v>42</v>
      </c>
      <c r="B46" s="34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</row>
    <row r="47" spans="1:13" x14ac:dyDescent="0.3">
      <c r="A47" s="32" t="s">
        <v>43</v>
      </c>
      <c r="B47" s="86">
        <f>SUM(B45:M45)</f>
        <v>0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</row>
    <row r="48" spans="1:13" x14ac:dyDescent="0.3">
      <c r="A48" s="32" t="s">
        <v>44</v>
      </c>
      <c r="B48" s="87">
        <f>'Épargne et Placements'!C5</f>
        <v>0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</row>
    <row r="49" spans="1:13" x14ac:dyDescent="0.3">
      <c r="A49" s="32" t="s">
        <v>45</v>
      </c>
      <c r="B49" s="87">
        <f>'Épargne et Placements'!F5</f>
        <v>0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</row>
    <row r="50" spans="1:13" ht="28" x14ac:dyDescent="0.3">
      <c r="A50" s="35" t="s">
        <v>46</v>
      </c>
      <c r="B50" s="88">
        <f>SUM(B47:B49)</f>
        <v>0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</row>
  </sheetData>
  <sheetProtection algorithmName="SHA-512" hashValue="bIdtAUG6/CpnAp7TpkjhFlvcEt872vhNNmSRygunnOUHgBA7dKO9+g+W8Ab790QH8CX4C7pxPMtvOQLvsu4psA==" saltValue="KErxNj9bsO5ngGXaRLeJcg==" spinCount="100000" sheet="1" formatCells="0" formatColumns="0" formatRows="0" insertColumns="0" insertRows="0" insertHyperlinks="0" deleteColumns="0" deleteRows="0"/>
  <mergeCells count="1">
    <mergeCell ref="B3:M3"/>
  </mergeCells>
  <conditionalFormatting sqref="B45:M45">
    <cfRule type="cellIs" dxfId="30" priority="8" operator="equal">
      <formula>0</formula>
    </cfRule>
    <cfRule type="cellIs" dxfId="29" priority="9" operator="lessThan">
      <formula>0</formula>
    </cfRule>
    <cfRule type="cellIs" dxfId="28" priority="10" operator="greaterThan">
      <formula>0</formula>
    </cfRule>
  </conditionalFormatting>
  <conditionalFormatting sqref="B47">
    <cfRule type="cellIs" dxfId="27" priority="5" operator="lessThan">
      <formula>0</formula>
    </cfRule>
    <cfRule type="cellIs" dxfId="26" priority="6" operator="equal">
      <formula>0</formula>
    </cfRule>
    <cfRule type="cellIs" dxfId="25" priority="7" operator="greaterThan">
      <formula>0</formula>
    </cfRule>
  </conditionalFormatting>
  <conditionalFormatting sqref="B50">
    <cfRule type="cellIs" dxfId="24" priority="1" operator="lessThan">
      <formula>0</formula>
    </cfRule>
    <cfRule type="cellIs" dxfId="23" priority="2" operator="equal">
      <formula>0</formula>
    </cfRule>
    <cfRule type="cellIs" dxfId="22" priority="3" operator="greaterThan">
      <formula>0</formula>
    </cfRule>
    <cfRule type="cellIs" dxfId="21" priority="4" operator="greaterThan">
      <formula>0</formula>
    </cfRule>
  </conditionalFormatting>
  <pageMargins left="0.7" right="0.7" top="0.75" bottom="0.75" header="0.3" footer="0.3"/>
  <pageSetup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22F82-A1B1-4E6B-85C2-5583BCA8D082}">
  <dimension ref="A1:XFD58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8.6328125" defaultRowHeight="14.5" x14ac:dyDescent="0.35"/>
  <cols>
    <col min="1" max="1" width="34.90625" style="41" customWidth="1"/>
    <col min="2" max="13" width="11.6328125" style="41" customWidth="1"/>
    <col min="14" max="16384" width="8.6328125" style="41"/>
  </cols>
  <sheetData>
    <row r="1" spans="1:13 16384:16384" ht="15.5" x14ac:dyDescent="0.35">
      <c r="A1" s="73" t="s">
        <v>0</v>
      </c>
      <c r="B1"/>
    </row>
    <row r="2" spans="1:13 16384:16384" x14ac:dyDescent="0.35">
      <c r="A2" s="72" t="s">
        <v>52</v>
      </c>
      <c r="B2"/>
    </row>
    <row r="3" spans="1:13 16384:16384" ht="6" customHeight="1" x14ac:dyDescent="0.35">
      <c r="A3" s="75"/>
      <c r="B3"/>
    </row>
    <row r="4" spans="1:13 16384:16384" x14ac:dyDescent="0.35">
      <c r="A4" s="30" t="s">
        <v>53</v>
      </c>
      <c r="B4" s="103">
        <v>0</v>
      </c>
    </row>
    <row r="5" spans="1:13 16384:16384" ht="6" customHeight="1" thickBot="1" x14ac:dyDescent="0.4">
      <c r="A5" s="28"/>
      <c r="B5" s="43"/>
    </row>
    <row r="6" spans="1:13 16384:16384" ht="15" thickBot="1" x14ac:dyDescent="0.4">
      <c r="A6" s="42"/>
      <c r="B6" s="105" t="s">
        <v>1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7"/>
    </row>
    <row r="7" spans="1:13 16384:16384" x14ac:dyDescent="0.35">
      <c r="A7" s="44" t="s">
        <v>54</v>
      </c>
      <c r="B7" s="3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  <c r="H7" s="4">
        <v>7</v>
      </c>
      <c r="I7" s="4">
        <v>8</v>
      </c>
      <c r="J7" s="4">
        <v>9</v>
      </c>
      <c r="K7" s="4">
        <v>10</v>
      </c>
      <c r="L7" s="4">
        <v>11</v>
      </c>
      <c r="M7" s="5">
        <v>12</v>
      </c>
    </row>
    <row r="8" spans="1:13 16384:16384" x14ac:dyDescent="0.35">
      <c r="A8" s="45" t="s">
        <v>126</v>
      </c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9"/>
    </row>
    <row r="9" spans="1:13 16384:16384" x14ac:dyDescent="0.35">
      <c r="A9" s="46" t="s">
        <v>55</v>
      </c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  <c r="XFD9" s="11"/>
    </row>
    <row r="10" spans="1:13 16384:16384" x14ac:dyDescent="0.35">
      <c r="A10" s="46" t="s">
        <v>56</v>
      </c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/>
    </row>
    <row r="11" spans="1:13 16384:16384" x14ac:dyDescent="0.35">
      <c r="A11" s="46"/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7"/>
    </row>
    <row r="12" spans="1:13 16384:16384" x14ac:dyDescent="0.35">
      <c r="A12" s="46"/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7"/>
    </row>
    <row r="13" spans="1:13 16384:16384" x14ac:dyDescent="0.35">
      <c r="A13" s="46"/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7"/>
    </row>
    <row r="14" spans="1:13 16384:16384" x14ac:dyDescent="0.35">
      <c r="A14" s="46"/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7"/>
    </row>
    <row r="15" spans="1:13 16384:16384" x14ac:dyDescent="0.35">
      <c r="A15" s="102" t="s">
        <v>57</v>
      </c>
      <c r="B15" s="99">
        <f>$B$4/12</f>
        <v>0</v>
      </c>
      <c r="C15" s="100">
        <f>$B$4/12</f>
        <v>0</v>
      </c>
      <c r="D15" s="100">
        <f t="shared" ref="D15:L15" si="0">$B$4/12</f>
        <v>0</v>
      </c>
      <c r="E15" s="100">
        <f t="shared" si="0"/>
        <v>0</v>
      </c>
      <c r="F15" s="100">
        <f t="shared" si="0"/>
        <v>0</v>
      </c>
      <c r="G15" s="100">
        <f t="shared" si="0"/>
        <v>0</v>
      </c>
      <c r="H15" s="100">
        <f t="shared" si="0"/>
        <v>0</v>
      </c>
      <c r="I15" s="100">
        <f t="shared" si="0"/>
        <v>0</v>
      </c>
      <c r="J15" s="100">
        <f t="shared" si="0"/>
        <v>0</v>
      </c>
      <c r="K15" s="100">
        <f t="shared" si="0"/>
        <v>0</v>
      </c>
      <c r="L15" s="100">
        <f t="shared" si="0"/>
        <v>0</v>
      </c>
      <c r="M15" s="101">
        <f>$B$4/12</f>
        <v>0</v>
      </c>
    </row>
    <row r="16" spans="1:13 16384:16384" ht="15" thickBot="1" x14ac:dyDescent="0.4">
      <c r="A16" s="58" t="s">
        <v>58</v>
      </c>
      <c r="B16" s="83">
        <f>SUM(B9:B15)</f>
        <v>0</v>
      </c>
      <c r="C16" s="84">
        <f>SUM(C9:C15)</f>
        <v>0</v>
      </c>
      <c r="D16" s="84">
        <f>SUM(D9:D15)</f>
        <v>0</v>
      </c>
      <c r="E16" s="84">
        <f>SUM(E9:E15)</f>
        <v>0</v>
      </c>
      <c r="F16" s="84">
        <f>SUM(F9:F15)</f>
        <v>0</v>
      </c>
      <c r="G16" s="84">
        <f>SUM(G9:G15)</f>
        <v>0</v>
      </c>
      <c r="H16" s="84">
        <f>SUM(H9:H15)</f>
        <v>0</v>
      </c>
      <c r="I16" s="84">
        <f>SUM(I9:I15)</f>
        <v>0</v>
      </c>
      <c r="J16" s="84">
        <f>SUM(J9:J15)</f>
        <v>0</v>
      </c>
      <c r="K16" s="84">
        <f>SUM(K9:K15)</f>
        <v>0</v>
      </c>
      <c r="L16" s="84">
        <f>SUM(L9:L15)</f>
        <v>0</v>
      </c>
      <c r="M16" s="85">
        <f>SUM(M9:M15)</f>
        <v>0</v>
      </c>
    </row>
    <row r="17" spans="1:13" ht="15" thickTop="1" x14ac:dyDescent="0.35">
      <c r="A17" s="47"/>
      <c r="B17" s="48"/>
      <c r="M17" s="49"/>
    </row>
    <row r="18" spans="1:13" x14ac:dyDescent="0.35">
      <c r="A18" s="51" t="s">
        <v>13</v>
      </c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6"/>
    </row>
    <row r="19" spans="1:13" x14ac:dyDescent="0.35">
      <c r="A19" s="50" t="s">
        <v>59</v>
      </c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7"/>
    </row>
    <row r="20" spans="1:13" x14ac:dyDescent="0.35">
      <c r="A20" s="50" t="s">
        <v>60</v>
      </c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7"/>
    </row>
    <row r="21" spans="1:13" x14ac:dyDescent="0.35">
      <c r="A21" s="50" t="s">
        <v>61</v>
      </c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7"/>
    </row>
    <row r="22" spans="1:13" x14ac:dyDescent="0.35">
      <c r="A22" s="1" t="s">
        <v>62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7"/>
    </row>
    <row r="23" spans="1:13" x14ac:dyDescent="0.35">
      <c r="A23" s="50" t="s">
        <v>63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7"/>
    </row>
    <row r="24" spans="1:13" x14ac:dyDescent="0.35">
      <c r="A24" s="50" t="s">
        <v>64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7"/>
    </row>
    <row r="25" spans="1:13" x14ac:dyDescent="0.35">
      <c r="A25" s="1" t="s">
        <v>65</v>
      </c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7"/>
    </row>
    <row r="26" spans="1:13" x14ac:dyDescent="0.35">
      <c r="A26" s="1" t="s">
        <v>66</v>
      </c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7"/>
    </row>
    <row r="27" spans="1:13" x14ac:dyDescent="0.35">
      <c r="A27" s="50" t="s">
        <v>67</v>
      </c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7"/>
    </row>
    <row r="28" spans="1:13" x14ac:dyDescent="0.35">
      <c r="A28" s="50" t="s">
        <v>68</v>
      </c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7"/>
    </row>
    <row r="29" spans="1:13" x14ac:dyDescent="0.35">
      <c r="A29" s="50" t="s">
        <v>69</v>
      </c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7"/>
    </row>
    <row r="30" spans="1:13" x14ac:dyDescent="0.35">
      <c r="A30" s="50"/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7"/>
    </row>
    <row r="31" spans="1:13" x14ac:dyDescent="0.35">
      <c r="A31" s="50"/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7"/>
    </row>
    <row r="32" spans="1:13" x14ac:dyDescent="0.35">
      <c r="A32" s="50"/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7"/>
    </row>
    <row r="33" spans="1:13" x14ac:dyDescent="0.35">
      <c r="A33" s="51" t="s">
        <v>49</v>
      </c>
      <c r="B33" s="24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</row>
    <row r="34" spans="1:13" x14ac:dyDescent="0.35">
      <c r="A34" s="50" t="s">
        <v>70</v>
      </c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7"/>
    </row>
    <row r="35" spans="1:13" x14ac:dyDescent="0.35">
      <c r="A35" s="50" t="s">
        <v>67</v>
      </c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7"/>
    </row>
    <row r="36" spans="1:13" x14ac:dyDescent="0.35">
      <c r="A36" s="50" t="s">
        <v>27</v>
      </c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7"/>
    </row>
    <row r="37" spans="1:13" x14ac:dyDescent="0.35">
      <c r="A37" s="50" t="s">
        <v>71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7"/>
    </row>
    <row r="38" spans="1:13" x14ac:dyDescent="0.35">
      <c r="A38" s="50" t="s">
        <v>72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7"/>
    </row>
    <row r="39" spans="1:13" x14ac:dyDescent="0.35">
      <c r="A39" s="50" t="s">
        <v>73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7"/>
    </row>
    <row r="40" spans="1:13" x14ac:dyDescent="0.35">
      <c r="A40" s="50" t="s">
        <v>74</v>
      </c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7"/>
    </row>
    <row r="41" spans="1:13" x14ac:dyDescent="0.35">
      <c r="A41" s="50" t="s">
        <v>75</v>
      </c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7"/>
    </row>
    <row r="42" spans="1:13" x14ac:dyDescent="0.35">
      <c r="A42" s="50" t="s">
        <v>76</v>
      </c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7"/>
    </row>
    <row r="43" spans="1:13" x14ac:dyDescent="0.35">
      <c r="A43" s="50"/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7"/>
    </row>
    <row r="44" spans="1:13" x14ac:dyDescent="0.35">
      <c r="A44" s="50"/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7"/>
    </row>
    <row r="45" spans="1:13" x14ac:dyDescent="0.35">
      <c r="A45" s="50"/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7"/>
    </row>
    <row r="46" spans="1:13" x14ac:dyDescent="0.35">
      <c r="A46" s="50"/>
      <c r="B46" s="15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7"/>
    </row>
    <row r="47" spans="1:13" ht="15" thickBot="1" x14ac:dyDescent="0.4">
      <c r="A47" s="58" t="s">
        <v>77</v>
      </c>
      <c r="B47" s="83">
        <f>SUM(B19:B46)</f>
        <v>0</v>
      </c>
      <c r="C47" s="84">
        <f t="shared" ref="C47:M47" si="1">SUM(C19:C46)</f>
        <v>0</v>
      </c>
      <c r="D47" s="84">
        <f t="shared" si="1"/>
        <v>0</v>
      </c>
      <c r="E47" s="84">
        <f t="shared" si="1"/>
        <v>0</v>
      </c>
      <c r="F47" s="84">
        <f t="shared" si="1"/>
        <v>0</v>
      </c>
      <c r="G47" s="84">
        <f t="shared" si="1"/>
        <v>0</v>
      </c>
      <c r="H47" s="84">
        <f t="shared" si="1"/>
        <v>0</v>
      </c>
      <c r="I47" s="84">
        <f t="shared" si="1"/>
        <v>0</v>
      </c>
      <c r="J47" s="84">
        <f t="shared" si="1"/>
        <v>0</v>
      </c>
      <c r="K47" s="84">
        <f t="shared" si="1"/>
        <v>0</v>
      </c>
      <c r="L47" s="84">
        <f t="shared" si="1"/>
        <v>0</v>
      </c>
      <c r="M47" s="85">
        <f t="shared" si="1"/>
        <v>0</v>
      </c>
    </row>
    <row r="48" spans="1:13" ht="15" thickTop="1" x14ac:dyDescent="0.35">
      <c r="A48" s="1"/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17"/>
    </row>
    <row r="49" spans="1:13" x14ac:dyDescent="0.35">
      <c r="A49" s="54" t="s">
        <v>78</v>
      </c>
      <c r="B49" s="55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7"/>
    </row>
    <row r="50" spans="1:13" x14ac:dyDescent="0.35">
      <c r="A50" s="59" t="s">
        <v>79</v>
      </c>
      <c r="B50" s="89">
        <f t="shared" ref="B50:M50" si="2">B16-B47</f>
        <v>0</v>
      </c>
      <c r="C50" s="90">
        <f t="shared" si="2"/>
        <v>0</v>
      </c>
      <c r="D50" s="90">
        <f t="shared" si="2"/>
        <v>0</v>
      </c>
      <c r="E50" s="90">
        <f t="shared" si="2"/>
        <v>0</v>
      </c>
      <c r="F50" s="90">
        <f t="shared" si="2"/>
        <v>0</v>
      </c>
      <c r="G50" s="90">
        <f t="shared" si="2"/>
        <v>0</v>
      </c>
      <c r="H50" s="90">
        <f t="shared" si="2"/>
        <v>0</v>
      </c>
      <c r="I50" s="90">
        <f t="shared" si="2"/>
        <v>0</v>
      </c>
      <c r="J50" s="90">
        <f t="shared" si="2"/>
        <v>0</v>
      </c>
      <c r="K50" s="90">
        <f t="shared" si="2"/>
        <v>0</v>
      </c>
      <c r="L50" s="90">
        <f t="shared" si="2"/>
        <v>0</v>
      </c>
      <c r="M50" s="91">
        <f t="shared" si="2"/>
        <v>0</v>
      </c>
    </row>
    <row r="51" spans="1:13" ht="15" thickBot="1" x14ac:dyDescent="0.4">
      <c r="A51" s="59" t="s">
        <v>80</v>
      </c>
      <c r="B51" s="96" t="str">
        <f>IFERROR(B50/B16, "0.0%")</f>
        <v>0.0%</v>
      </c>
      <c r="C51" s="97" t="str">
        <f>IFERROR(C50/C16, "0.0%")</f>
        <v>0.0%</v>
      </c>
      <c r="D51" s="97" t="str">
        <f t="shared" ref="D51:L51" si="3">IFERROR(D50/D16, "0.0%")</f>
        <v>0.0%</v>
      </c>
      <c r="E51" s="97" t="str">
        <f t="shared" si="3"/>
        <v>0.0%</v>
      </c>
      <c r="F51" s="97" t="str">
        <f t="shared" si="3"/>
        <v>0.0%</v>
      </c>
      <c r="G51" s="97" t="str">
        <f t="shared" si="3"/>
        <v>0.0%</v>
      </c>
      <c r="H51" s="97" t="str">
        <f t="shared" si="3"/>
        <v>0.0%</v>
      </c>
      <c r="I51" s="97" t="str">
        <f t="shared" si="3"/>
        <v>0.0%</v>
      </c>
      <c r="J51" s="97" t="str">
        <f t="shared" si="3"/>
        <v>0.0%</v>
      </c>
      <c r="K51" s="97" t="str">
        <f t="shared" si="3"/>
        <v>0.0%</v>
      </c>
      <c r="L51" s="97" t="str">
        <f t="shared" si="3"/>
        <v>0.0%</v>
      </c>
      <c r="M51" s="97" t="str">
        <f>IFERROR(M50/M16, "0.0%")</f>
        <v>0.0%</v>
      </c>
    </row>
    <row r="52" spans="1:13" x14ac:dyDescent="0.35">
      <c r="A52" s="1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</row>
    <row r="53" spans="1:13" x14ac:dyDescent="0.35">
      <c r="A53" s="60" t="s">
        <v>81</v>
      </c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</row>
    <row r="54" spans="1:13" x14ac:dyDescent="0.35">
      <c r="A54" s="32" t="s">
        <v>82</v>
      </c>
      <c r="B54" s="87">
        <f>B16</f>
        <v>0</v>
      </c>
      <c r="C54" s="87">
        <f t="shared" ref="C54:M54" si="4">C16</f>
        <v>0</v>
      </c>
      <c r="D54" s="87">
        <f t="shared" si="4"/>
        <v>0</v>
      </c>
      <c r="E54" s="87">
        <f t="shared" si="4"/>
        <v>0</v>
      </c>
      <c r="F54" s="87">
        <f t="shared" si="4"/>
        <v>0</v>
      </c>
      <c r="G54" s="87">
        <f t="shared" si="4"/>
        <v>0</v>
      </c>
      <c r="H54" s="87">
        <f t="shared" si="4"/>
        <v>0</v>
      </c>
      <c r="I54" s="87">
        <f t="shared" si="4"/>
        <v>0</v>
      </c>
      <c r="J54" s="87">
        <f t="shared" si="4"/>
        <v>0</v>
      </c>
      <c r="K54" s="87">
        <f t="shared" si="4"/>
        <v>0</v>
      </c>
      <c r="L54" s="87">
        <f t="shared" si="4"/>
        <v>0</v>
      </c>
      <c r="M54" s="87">
        <f t="shared" si="4"/>
        <v>0</v>
      </c>
    </row>
    <row r="55" spans="1:13" x14ac:dyDescent="0.35">
      <c r="A55" s="32" t="s">
        <v>83</v>
      </c>
      <c r="B55" s="87">
        <f>B50</f>
        <v>0</v>
      </c>
      <c r="C55" s="87">
        <f t="shared" ref="C55:M55" si="5">C50</f>
        <v>0</v>
      </c>
      <c r="D55" s="87">
        <f t="shared" si="5"/>
        <v>0</v>
      </c>
      <c r="E55" s="87">
        <f t="shared" si="5"/>
        <v>0</v>
      </c>
      <c r="F55" s="87">
        <f t="shared" si="5"/>
        <v>0</v>
      </c>
      <c r="G55" s="87">
        <f t="shared" si="5"/>
        <v>0</v>
      </c>
      <c r="H55" s="87">
        <f t="shared" si="5"/>
        <v>0</v>
      </c>
      <c r="I55" s="87">
        <f t="shared" si="5"/>
        <v>0</v>
      </c>
      <c r="J55" s="87">
        <f t="shared" si="5"/>
        <v>0</v>
      </c>
      <c r="K55" s="87">
        <f t="shared" si="5"/>
        <v>0</v>
      </c>
      <c r="L55" s="87">
        <f t="shared" si="5"/>
        <v>0</v>
      </c>
      <c r="M55" s="87">
        <f t="shared" si="5"/>
        <v>0</v>
      </c>
    </row>
    <row r="56" spans="1:13" x14ac:dyDescent="0.35">
      <c r="A56" s="30" t="s">
        <v>84</v>
      </c>
      <c r="B56" s="92">
        <f>SUM(B54:M54)</f>
        <v>0</v>
      </c>
      <c r="C56" s="36"/>
      <c r="D56" s="61"/>
      <c r="E56" s="36"/>
      <c r="F56" s="36"/>
      <c r="G56" s="36"/>
      <c r="H56" s="36"/>
      <c r="I56" s="36"/>
      <c r="J56" s="36"/>
      <c r="K56" s="36"/>
      <c r="L56" s="36"/>
      <c r="M56" s="36"/>
    </row>
    <row r="57" spans="1:13" x14ac:dyDescent="0.35">
      <c r="A57" s="30" t="s">
        <v>85</v>
      </c>
      <c r="B57" s="92">
        <f>SUM(B55:M55)</f>
        <v>0</v>
      </c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</row>
    <row r="58" spans="1:13" x14ac:dyDescent="0.35">
      <c r="A58" s="30" t="s">
        <v>86</v>
      </c>
      <c r="B58" s="98" t="str">
        <f>IFERROR(B57/B56, "0.0%")</f>
        <v>0.0%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</row>
  </sheetData>
  <sheetProtection algorithmName="SHA-512" hashValue="vX4yQMOgP6/s94oBjrkvwuG0ldcFVo/l0B7aAuhsQMj/iPq0TA47U3M737Lr8+QnTWLXVC1SfV2DCIMCxT0hnw==" saltValue="+Kbeb35U2TtF+TCEoovnEQ==" spinCount="100000" sheet="1" formatCells="0" formatColumns="0" formatRows="0" insertColumns="0" insertRows="0" insertHyperlinks="0" deleteColumns="0" deleteRows="0"/>
  <mergeCells count="1">
    <mergeCell ref="B6:M6"/>
  </mergeCells>
  <conditionalFormatting sqref="B55:M55">
    <cfRule type="cellIs" dxfId="20" priority="9" operator="equal">
      <formula>0</formula>
    </cfRule>
    <cfRule type="cellIs" dxfId="19" priority="22" operator="equal">
      <formula>0</formula>
    </cfRule>
    <cfRule type="cellIs" dxfId="18" priority="23" operator="lessThan">
      <formula>0</formula>
    </cfRule>
    <cfRule type="cellIs" dxfId="17" priority="24" operator="greaterThan">
      <formula>0</formula>
    </cfRule>
  </conditionalFormatting>
  <conditionalFormatting sqref="B57">
    <cfRule type="cellIs" dxfId="16" priority="8" operator="equal">
      <formula>0</formula>
    </cfRule>
    <cfRule type="cellIs" dxfId="15" priority="13" operator="equal">
      <formula>0</formula>
    </cfRule>
    <cfRule type="cellIs" dxfId="14" priority="14" operator="lessThan">
      <formula>0</formula>
    </cfRule>
    <cfRule type="cellIs" dxfId="13" priority="15" operator="greaterThan">
      <formula>0</formula>
    </cfRule>
  </conditionalFormatting>
  <conditionalFormatting sqref="B58">
    <cfRule type="cellIs" dxfId="12" priority="1" operator="lessThan">
      <formula>0</formula>
    </cfRule>
    <cfRule type="cellIs" dxfId="11" priority="2" operator="equal">
      <formula>0</formula>
    </cfRule>
    <cfRule type="cellIs" dxfId="10" priority="3" operator="greaterThan">
      <formula>0</formula>
    </cfRule>
  </conditionalFormatting>
  <pageMargins left="0.7" right="0.7" top="0.75" bottom="0.75" header="0.3" footer="0.3"/>
  <pageSetup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D3F6C-8E94-4CF9-919B-C765D6EEDC5A}">
  <dimension ref="A1:M54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58" sqref="D58"/>
    </sheetView>
  </sheetViews>
  <sheetFormatPr defaultColWidth="8.6328125" defaultRowHeight="14.5" x14ac:dyDescent="0.35"/>
  <cols>
    <col min="1" max="1" width="27.08984375" style="41" customWidth="1"/>
    <col min="2" max="13" width="11.6328125" style="41" customWidth="1"/>
    <col min="14" max="16384" width="8.6328125" style="41"/>
  </cols>
  <sheetData>
    <row r="1" spans="1:13" ht="15.5" x14ac:dyDescent="0.35">
      <c r="A1" s="73" t="s">
        <v>0</v>
      </c>
    </row>
    <row r="2" spans="1:13" x14ac:dyDescent="0.35">
      <c r="A2" s="72" t="s">
        <v>87</v>
      </c>
    </row>
    <row r="3" spans="1:13" x14ac:dyDescent="0.35">
      <c r="A3" s="74" t="s">
        <v>88</v>
      </c>
    </row>
    <row r="4" spans="1:13" x14ac:dyDescent="0.35">
      <c r="A4" s="1"/>
      <c r="B4" s="105" t="s">
        <v>1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7"/>
    </row>
    <row r="5" spans="1:13" x14ac:dyDescent="0.35">
      <c r="A5" s="2" t="s">
        <v>2</v>
      </c>
      <c r="B5" s="3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4">
        <v>9</v>
      </c>
      <c r="K5" s="4">
        <v>10</v>
      </c>
      <c r="L5" s="4">
        <v>11</v>
      </c>
      <c r="M5" s="5">
        <v>12</v>
      </c>
    </row>
    <row r="6" spans="1:13" x14ac:dyDescent="0.35">
      <c r="A6" s="45" t="s">
        <v>3</v>
      </c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9"/>
    </row>
    <row r="7" spans="1:13" x14ac:dyDescent="0.35">
      <c r="A7" s="10" t="s">
        <v>4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3"/>
    </row>
    <row r="8" spans="1:13" x14ac:dyDescent="0.35">
      <c r="A8" s="14" t="s">
        <v>5</v>
      </c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7"/>
    </row>
    <row r="9" spans="1:13" x14ac:dyDescent="0.35">
      <c r="A9" s="14" t="s">
        <v>6</v>
      </c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3" x14ac:dyDescent="0.35">
      <c r="A10" s="14" t="s">
        <v>7</v>
      </c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/>
    </row>
    <row r="11" spans="1:13" x14ac:dyDescent="0.35">
      <c r="A11" s="14" t="s">
        <v>89</v>
      </c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7"/>
    </row>
    <row r="12" spans="1:13" x14ac:dyDescent="0.35">
      <c r="A12" s="14" t="s">
        <v>9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7"/>
    </row>
    <row r="13" spans="1:13" x14ac:dyDescent="0.35">
      <c r="A13" s="29" t="s">
        <v>12</v>
      </c>
      <c r="B13" s="83">
        <f t="shared" ref="B13:M13" si="0">SUM(B7:B12)</f>
        <v>0</v>
      </c>
      <c r="C13" s="84">
        <f t="shared" si="0"/>
        <v>0</v>
      </c>
      <c r="D13" s="84">
        <f t="shared" si="0"/>
        <v>0</v>
      </c>
      <c r="E13" s="84">
        <f t="shared" si="0"/>
        <v>0</v>
      </c>
      <c r="F13" s="84">
        <f t="shared" si="0"/>
        <v>0</v>
      </c>
      <c r="G13" s="84">
        <f t="shared" si="0"/>
        <v>0</v>
      </c>
      <c r="H13" s="84">
        <f t="shared" si="0"/>
        <v>0</v>
      </c>
      <c r="I13" s="84">
        <f t="shared" si="0"/>
        <v>0</v>
      </c>
      <c r="J13" s="84">
        <f t="shared" si="0"/>
        <v>0</v>
      </c>
      <c r="K13" s="84">
        <f t="shared" si="0"/>
        <v>0</v>
      </c>
      <c r="L13" s="84">
        <f t="shared" si="0"/>
        <v>0</v>
      </c>
      <c r="M13" s="85">
        <f t="shared" si="0"/>
        <v>0</v>
      </c>
    </row>
    <row r="14" spans="1:13" x14ac:dyDescent="0.35">
      <c r="A14" s="14"/>
      <c r="M14" s="49"/>
    </row>
    <row r="15" spans="1:13" x14ac:dyDescent="0.35">
      <c r="A15" s="23" t="s">
        <v>13</v>
      </c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6"/>
    </row>
    <row r="16" spans="1:13" x14ac:dyDescent="0.35">
      <c r="A16" s="14" t="s">
        <v>90</v>
      </c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7"/>
    </row>
    <row r="17" spans="1:13" x14ac:dyDescent="0.35">
      <c r="A17" s="14" t="s">
        <v>91</v>
      </c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7"/>
    </row>
    <row r="18" spans="1:13" x14ac:dyDescent="0.35">
      <c r="A18" s="14" t="s">
        <v>92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7"/>
    </row>
    <row r="19" spans="1:13" x14ac:dyDescent="0.35">
      <c r="A19" s="14" t="s">
        <v>16</v>
      </c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7"/>
    </row>
    <row r="20" spans="1:13" x14ac:dyDescent="0.35">
      <c r="A20" s="14" t="s">
        <v>18</v>
      </c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7"/>
    </row>
    <row r="21" spans="1:13" x14ac:dyDescent="0.35">
      <c r="A21" s="14" t="s">
        <v>23</v>
      </c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7"/>
    </row>
    <row r="22" spans="1:13" x14ac:dyDescent="0.35">
      <c r="A22" s="14" t="s">
        <v>93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7"/>
    </row>
    <row r="23" spans="1:13" x14ac:dyDescent="0.35">
      <c r="A23" s="14" t="s">
        <v>94</v>
      </c>
      <c r="B23" s="62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7"/>
    </row>
    <row r="24" spans="1:13" x14ac:dyDescent="0.35">
      <c r="A24" s="14"/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7"/>
    </row>
    <row r="25" spans="1:13" x14ac:dyDescent="0.35">
      <c r="A25" s="39"/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7"/>
    </row>
    <row r="26" spans="1:13" x14ac:dyDescent="0.35">
      <c r="A26" s="14"/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7"/>
    </row>
    <row r="27" spans="1:13" x14ac:dyDescent="0.35">
      <c r="A27" s="14"/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7"/>
    </row>
    <row r="28" spans="1:13" x14ac:dyDescent="0.35">
      <c r="A28" s="23" t="s">
        <v>24</v>
      </c>
      <c r="B28" s="24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</row>
    <row r="29" spans="1:13" x14ac:dyDescent="0.35">
      <c r="A29" s="14" t="s">
        <v>95</v>
      </c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7"/>
    </row>
    <row r="30" spans="1:13" x14ac:dyDescent="0.35">
      <c r="A30" s="14" t="s">
        <v>26</v>
      </c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7"/>
    </row>
    <row r="31" spans="1:13" x14ac:dyDescent="0.35">
      <c r="A31" s="14" t="s">
        <v>27</v>
      </c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7"/>
    </row>
    <row r="32" spans="1:13" x14ac:dyDescent="0.35">
      <c r="A32" s="14" t="s">
        <v>96</v>
      </c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7"/>
    </row>
    <row r="33" spans="1:13" x14ac:dyDescent="0.35">
      <c r="A33" s="14" t="s">
        <v>32</v>
      </c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7"/>
    </row>
    <row r="34" spans="1:13" x14ac:dyDescent="0.35">
      <c r="A34" s="14" t="s">
        <v>34</v>
      </c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7"/>
    </row>
    <row r="35" spans="1:13" x14ac:dyDescent="0.35">
      <c r="A35" s="14" t="s">
        <v>35</v>
      </c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7"/>
    </row>
    <row r="36" spans="1:13" x14ac:dyDescent="0.35">
      <c r="A36" s="14" t="s">
        <v>97</v>
      </c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7"/>
    </row>
    <row r="37" spans="1:13" x14ac:dyDescent="0.35">
      <c r="A37" s="14" t="s">
        <v>98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7"/>
    </row>
    <row r="38" spans="1:13" x14ac:dyDescent="0.35">
      <c r="A38" s="14" t="s">
        <v>99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7"/>
    </row>
    <row r="39" spans="1:13" x14ac:dyDescent="0.35">
      <c r="A39" s="14" t="s">
        <v>100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7"/>
    </row>
    <row r="40" spans="1:13" x14ac:dyDescent="0.35">
      <c r="A40" s="14" t="s">
        <v>101</v>
      </c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7"/>
    </row>
    <row r="41" spans="1:13" x14ac:dyDescent="0.35">
      <c r="A41" s="14" t="s">
        <v>50</v>
      </c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7"/>
    </row>
    <row r="42" spans="1:13" x14ac:dyDescent="0.35">
      <c r="A42" s="14"/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7"/>
    </row>
    <row r="43" spans="1:13" x14ac:dyDescent="0.35">
      <c r="A43" s="14"/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7"/>
    </row>
    <row r="44" spans="1:13" x14ac:dyDescent="0.35">
      <c r="A44" s="14"/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7"/>
    </row>
    <row r="45" spans="1:13" x14ac:dyDescent="0.35">
      <c r="A45" s="14"/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7"/>
    </row>
    <row r="46" spans="1:13" x14ac:dyDescent="0.35">
      <c r="A46" s="29" t="s">
        <v>51</v>
      </c>
      <c r="B46" s="83">
        <f t="shared" ref="B46:M46" si="1">SUM(B16:B45)</f>
        <v>0</v>
      </c>
      <c r="C46" s="84">
        <f t="shared" si="1"/>
        <v>0</v>
      </c>
      <c r="D46" s="84">
        <f t="shared" si="1"/>
        <v>0</v>
      </c>
      <c r="E46" s="84">
        <f t="shared" si="1"/>
        <v>0</v>
      </c>
      <c r="F46" s="84">
        <f t="shared" si="1"/>
        <v>0</v>
      </c>
      <c r="G46" s="84">
        <f t="shared" si="1"/>
        <v>0</v>
      </c>
      <c r="H46" s="84">
        <f t="shared" si="1"/>
        <v>0</v>
      </c>
      <c r="I46" s="84">
        <f t="shared" si="1"/>
        <v>0</v>
      </c>
      <c r="J46" s="84">
        <f t="shared" si="1"/>
        <v>0</v>
      </c>
      <c r="K46" s="84">
        <f t="shared" si="1"/>
        <v>0</v>
      </c>
      <c r="L46" s="84">
        <f t="shared" si="1"/>
        <v>0</v>
      </c>
      <c r="M46" s="85">
        <f t="shared" si="1"/>
        <v>0</v>
      </c>
    </row>
    <row r="47" spans="1:13" x14ac:dyDescent="0.35">
      <c r="A47" s="1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</row>
    <row r="48" spans="1:13" x14ac:dyDescent="0.35">
      <c r="A48" s="30" t="s">
        <v>40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</row>
    <row r="49" spans="1:13" x14ac:dyDescent="0.35">
      <c r="A49" s="32" t="s">
        <v>41</v>
      </c>
      <c r="B49" s="87">
        <f t="shared" ref="B49:M49" si="2">B13-B46</f>
        <v>0</v>
      </c>
      <c r="C49" s="87">
        <f t="shared" si="2"/>
        <v>0</v>
      </c>
      <c r="D49" s="87">
        <f t="shared" si="2"/>
        <v>0</v>
      </c>
      <c r="E49" s="87">
        <f t="shared" si="2"/>
        <v>0</v>
      </c>
      <c r="F49" s="87">
        <f t="shared" si="2"/>
        <v>0</v>
      </c>
      <c r="G49" s="87">
        <f t="shared" si="2"/>
        <v>0</v>
      </c>
      <c r="H49" s="87">
        <f t="shared" si="2"/>
        <v>0</v>
      </c>
      <c r="I49" s="87">
        <f t="shared" si="2"/>
        <v>0</v>
      </c>
      <c r="J49" s="87">
        <f t="shared" si="2"/>
        <v>0</v>
      </c>
      <c r="K49" s="87">
        <f t="shared" si="2"/>
        <v>0</v>
      </c>
      <c r="L49" s="87">
        <f t="shared" si="2"/>
        <v>0</v>
      </c>
      <c r="M49" s="87">
        <f t="shared" si="2"/>
        <v>0</v>
      </c>
    </row>
    <row r="50" spans="1:13" x14ac:dyDescent="0.35">
      <c r="A50" s="33" t="s">
        <v>42</v>
      </c>
      <c r="B50" s="34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</row>
    <row r="51" spans="1:13" x14ac:dyDescent="0.35">
      <c r="A51" s="32" t="s">
        <v>102</v>
      </c>
      <c r="B51" s="86">
        <f>SUM(B49:M49)</f>
        <v>0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</row>
    <row r="52" spans="1:13" x14ac:dyDescent="0.35">
      <c r="A52" s="32" t="s">
        <v>103</v>
      </c>
      <c r="B52" s="87">
        <f>'Épargne et Placements'!C5</f>
        <v>0</v>
      </c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</row>
    <row r="53" spans="1:13" x14ac:dyDescent="0.35">
      <c r="A53" s="32" t="s">
        <v>45</v>
      </c>
      <c r="B53" s="87">
        <f>'Épargne et Placements'!F5</f>
        <v>0</v>
      </c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</row>
    <row r="54" spans="1:13" ht="28.5" customHeight="1" x14ac:dyDescent="0.35">
      <c r="A54" s="35" t="s">
        <v>104</v>
      </c>
      <c r="B54" s="88">
        <f>SUM(B51:B53)</f>
        <v>0</v>
      </c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</row>
  </sheetData>
  <sheetProtection algorithmName="SHA-512" hashValue="/TkkkK894WG/WIYwYJHmaxTWrh+onbtDb9SEiJzimfBJvienPmJ6DGTY7nPDIdz8BKU2NHHf4SQDgTdpL54wqA==" saltValue="vq26PgE4oXO+nMEZ8HKiWQ==" spinCount="100000" sheet="1" formatCells="0" formatColumns="0" formatRows="0" insertColumns="0" insertRows="0" insertHyperlinks="0" deleteColumns="0" deleteRows="0"/>
  <mergeCells count="1">
    <mergeCell ref="B4:M4"/>
  </mergeCells>
  <conditionalFormatting sqref="B49:M49">
    <cfRule type="cellIs" dxfId="9" priority="8" operator="equal">
      <formula>0</formula>
    </cfRule>
    <cfRule type="cellIs" dxfId="8" priority="9" operator="lessThan">
      <formula>0</formula>
    </cfRule>
    <cfRule type="cellIs" dxfId="7" priority="10" operator="greaterThan">
      <formula>0</formula>
    </cfRule>
  </conditionalFormatting>
  <conditionalFormatting sqref="B51">
    <cfRule type="cellIs" dxfId="6" priority="5" operator="lessThan">
      <formula>0</formula>
    </cfRule>
    <cfRule type="cellIs" dxfId="5" priority="6" operator="equal">
      <formula>0</formula>
    </cfRule>
    <cfRule type="cellIs" dxfId="4" priority="7" operator="greaterThan">
      <formula>0</formula>
    </cfRule>
  </conditionalFormatting>
  <conditionalFormatting sqref="B54">
    <cfRule type="cellIs" dxfId="3" priority="1" operator="lessThan">
      <formula>0</formula>
    </cfRule>
    <cfRule type="cellIs" dxfId="2" priority="2" operator="equal">
      <formula>0</formula>
    </cfRule>
    <cfRule type="cellIs" dxfId="1" priority="3" operator="greaterThan">
      <formula>0</formula>
    </cfRule>
    <cfRule type="cellIs" dxfId="0" priority="4" operator="greaterThan">
      <formula>0</formula>
    </cfRule>
  </conditionalFormatting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8BD4F-0B9E-4F7B-8A54-0FED33A0B00B}">
  <sheetPr>
    <tabColor theme="8" tint="0.59999389629810485"/>
  </sheetPr>
  <dimension ref="A1:F29"/>
  <sheetViews>
    <sheetView workbookViewId="0">
      <selection activeCell="F8" sqref="F8:F11"/>
    </sheetView>
  </sheetViews>
  <sheetFormatPr defaultColWidth="8.6328125" defaultRowHeight="14" x14ac:dyDescent="0.3"/>
  <cols>
    <col min="1" max="1" width="0.90625" style="1" customWidth="1"/>
    <col min="2" max="2" width="30.1796875" style="1" customWidth="1"/>
    <col min="3" max="3" width="25.453125" style="1" customWidth="1"/>
    <col min="4" max="4" width="8.6328125" style="1"/>
    <col min="5" max="5" width="32.90625" style="1" customWidth="1"/>
    <col min="6" max="6" width="27.36328125" style="1" customWidth="1"/>
    <col min="7" max="16384" width="8.6328125" style="1"/>
  </cols>
  <sheetData>
    <row r="1" spans="1:6" ht="15.5" x14ac:dyDescent="0.35">
      <c r="A1" s="71" t="s">
        <v>0</v>
      </c>
    </row>
    <row r="2" spans="1:6" x14ac:dyDescent="0.3">
      <c r="A2" s="72" t="s">
        <v>105</v>
      </c>
      <c r="B2" s="63"/>
    </row>
    <row r="3" spans="1:6" ht="14.5" thickBot="1" x14ac:dyDescent="0.35"/>
    <row r="4" spans="1:6" x14ac:dyDescent="0.3">
      <c r="B4" s="108" t="s">
        <v>106</v>
      </c>
      <c r="C4" s="109"/>
      <c r="E4" s="110" t="s">
        <v>107</v>
      </c>
      <c r="F4" s="111"/>
    </row>
    <row r="5" spans="1:6" ht="14.4" customHeight="1" x14ac:dyDescent="0.3">
      <c r="B5" s="76" t="s">
        <v>108</v>
      </c>
      <c r="C5" s="93">
        <f>SUM(C11,C17,C23,C25)</f>
        <v>0</v>
      </c>
      <c r="E5" s="76" t="s">
        <v>108</v>
      </c>
      <c r="F5" s="93">
        <f>SUM(F11,F17,F23,F29)</f>
        <v>0</v>
      </c>
    </row>
    <row r="6" spans="1:6" ht="3" customHeight="1" x14ac:dyDescent="0.3">
      <c r="B6" s="77"/>
      <c r="C6" s="64"/>
      <c r="E6" s="77"/>
      <c r="F6" s="64"/>
    </row>
    <row r="7" spans="1:6" x14ac:dyDescent="0.3">
      <c r="B7" s="78" t="s">
        <v>109</v>
      </c>
      <c r="C7" s="65"/>
      <c r="E7" s="78" t="s">
        <v>110</v>
      </c>
      <c r="F7" s="65"/>
    </row>
    <row r="8" spans="1:6" x14ac:dyDescent="0.3">
      <c r="B8" s="79" t="s">
        <v>111</v>
      </c>
      <c r="C8" s="65"/>
      <c r="E8" s="79" t="s">
        <v>112</v>
      </c>
      <c r="F8" s="65"/>
    </row>
    <row r="9" spans="1:6" x14ac:dyDescent="0.3">
      <c r="B9" s="79" t="s">
        <v>113</v>
      </c>
      <c r="C9" s="95"/>
      <c r="E9" s="79" t="s">
        <v>114</v>
      </c>
      <c r="F9" s="66"/>
    </row>
    <row r="10" spans="1:6" x14ac:dyDescent="0.3">
      <c r="B10" s="79" t="s">
        <v>115</v>
      </c>
      <c r="C10" s="95"/>
      <c r="E10" s="79" t="s">
        <v>116</v>
      </c>
      <c r="F10" s="66"/>
    </row>
    <row r="11" spans="1:6" x14ac:dyDescent="0.3">
      <c r="B11" s="80" t="s">
        <v>117</v>
      </c>
      <c r="C11" s="94"/>
      <c r="E11" s="80" t="s">
        <v>118</v>
      </c>
      <c r="F11" s="67"/>
    </row>
    <row r="12" spans="1:6" ht="3" customHeight="1" x14ac:dyDescent="0.3">
      <c r="B12" s="79"/>
      <c r="C12" s="65"/>
      <c r="E12" s="79"/>
      <c r="F12" s="65"/>
    </row>
    <row r="13" spans="1:6" x14ac:dyDescent="0.3">
      <c r="B13" s="81" t="s">
        <v>119</v>
      </c>
      <c r="C13" s="68"/>
      <c r="E13" s="81" t="s">
        <v>120</v>
      </c>
      <c r="F13" s="68"/>
    </row>
    <row r="14" spans="1:6" x14ac:dyDescent="0.3">
      <c r="B14" s="79" t="s">
        <v>111</v>
      </c>
      <c r="C14" s="65"/>
      <c r="E14" s="79" t="s">
        <v>112</v>
      </c>
      <c r="F14" s="65"/>
    </row>
    <row r="15" spans="1:6" x14ac:dyDescent="0.3">
      <c r="B15" s="79" t="s">
        <v>113</v>
      </c>
      <c r="C15" s="95"/>
      <c r="E15" s="79" t="s">
        <v>114</v>
      </c>
      <c r="F15" s="66"/>
    </row>
    <row r="16" spans="1:6" x14ac:dyDescent="0.3">
      <c r="B16" s="79" t="s">
        <v>115</v>
      </c>
      <c r="C16" s="95"/>
      <c r="E16" s="79" t="s">
        <v>116</v>
      </c>
      <c r="F16" s="66"/>
    </row>
    <row r="17" spans="2:6" x14ac:dyDescent="0.3">
      <c r="B17" s="80" t="s">
        <v>117</v>
      </c>
      <c r="C17" s="94"/>
      <c r="E17" s="80" t="s">
        <v>118</v>
      </c>
      <c r="F17" s="67"/>
    </row>
    <row r="18" spans="2:6" ht="3.65" customHeight="1" x14ac:dyDescent="0.3">
      <c r="B18" s="79"/>
      <c r="C18" s="65"/>
      <c r="E18" s="79"/>
      <c r="F18" s="65"/>
    </row>
    <row r="19" spans="2:6" x14ac:dyDescent="0.3">
      <c r="B19" s="81" t="s">
        <v>121</v>
      </c>
      <c r="C19" s="68"/>
      <c r="E19" s="81" t="s">
        <v>122</v>
      </c>
      <c r="F19" s="68"/>
    </row>
    <row r="20" spans="2:6" x14ac:dyDescent="0.3">
      <c r="B20" s="79" t="s">
        <v>111</v>
      </c>
      <c r="C20" s="65"/>
      <c r="E20" s="79" t="s">
        <v>112</v>
      </c>
      <c r="F20" s="65"/>
    </row>
    <row r="21" spans="2:6" x14ac:dyDescent="0.3">
      <c r="B21" s="79" t="s">
        <v>113</v>
      </c>
      <c r="C21" s="66"/>
      <c r="E21" s="79" t="s">
        <v>114</v>
      </c>
      <c r="F21" s="66"/>
    </row>
    <row r="22" spans="2:6" x14ac:dyDescent="0.3">
      <c r="B22" s="79" t="s">
        <v>115</v>
      </c>
      <c r="C22" s="66"/>
      <c r="E22" s="79" t="s">
        <v>116</v>
      </c>
      <c r="F22" s="66"/>
    </row>
    <row r="23" spans="2:6" x14ac:dyDescent="0.3">
      <c r="B23" s="79" t="s">
        <v>117</v>
      </c>
      <c r="C23" s="66"/>
      <c r="E23" s="80" t="s">
        <v>118</v>
      </c>
      <c r="F23" s="67"/>
    </row>
    <row r="24" spans="2:6" ht="3.65" customHeight="1" x14ac:dyDescent="0.3">
      <c r="B24" s="77"/>
      <c r="C24" s="69"/>
      <c r="E24" s="79"/>
      <c r="F24" s="65"/>
    </row>
    <row r="25" spans="2:6" x14ac:dyDescent="0.3">
      <c r="B25" s="81" t="s">
        <v>123</v>
      </c>
      <c r="C25" s="68"/>
      <c r="E25" s="81" t="s">
        <v>124</v>
      </c>
      <c r="F25" s="68"/>
    </row>
    <row r="26" spans="2:6" x14ac:dyDescent="0.3">
      <c r="B26" s="79" t="s">
        <v>111</v>
      </c>
      <c r="C26" s="65"/>
      <c r="E26" s="79" t="s">
        <v>112</v>
      </c>
      <c r="F26" s="65"/>
    </row>
    <row r="27" spans="2:6" x14ac:dyDescent="0.3">
      <c r="B27" s="79" t="s">
        <v>113</v>
      </c>
      <c r="C27" s="66"/>
      <c r="E27" s="79" t="s">
        <v>114</v>
      </c>
      <c r="F27" s="66"/>
    </row>
    <row r="28" spans="2:6" x14ac:dyDescent="0.3">
      <c r="B28" s="79" t="s">
        <v>115</v>
      </c>
      <c r="C28" s="66"/>
      <c r="E28" s="79" t="s">
        <v>116</v>
      </c>
      <c r="F28" s="66"/>
    </row>
    <row r="29" spans="2:6" ht="14.5" thickBot="1" x14ac:dyDescent="0.35">
      <c r="B29" s="82" t="s">
        <v>117</v>
      </c>
      <c r="C29" s="70"/>
      <c r="E29" s="82" t="s">
        <v>118</v>
      </c>
      <c r="F29" s="70"/>
    </row>
  </sheetData>
  <sheetProtection algorithmName="SHA-512" hashValue="+UC2kb8R7IIeee6r5LCVbNRAnKB0Jq8kIzum9Zn9Hpkj9OigPbs2YtfKsL8qhjvXAWM9Oe33TY+SpInw+JQD8g==" saltValue="h90/Z379T1/0u9gxz9qAJA==" spinCount="100000" sheet="1" formatCells="0" formatColumns="0" formatRows="0" insertColumns="0" insertRows="0" insertHyperlinks="0" deleteColumns="0" deleteRows="0"/>
  <mergeCells count="2">
    <mergeCell ref="B4:C4"/>
    <mergeCell ref="E4:F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D291A-B7BC-4F11-AD58-FE49CDA467BA}">
  <dimension ref="A1:A2"/>
  <sheetViews>
    <sheetView workbookViewId="0">
      <selection activeCell="A2" sqref="A2"/>
    </sheetView>
  </sheetViews>
  <sheetFormatPr defaultRowHeight="14.5" x14ac:dyDescent="0.35"/>
  <cols>
    <col min="1" max="1" width="107.453125" bestFit="1" customWidth="1"/>
  </cols>
  <sheetData>
    <row r="1" spans="1:1" ht="15.5" x14ac:dyDescent="0.35">
      <c r="A1" s="71" t="s">
        <v>127</v>
      </c>
    </row>
    <row r="2" spans="1:1" ht="18.5" x14ac:dyDescent="0.35">
      <c r="A2" s="104" t="s">
        <v>128</v>
      </c>
    </row>
  </sheetData>
  <sheetProtection algorithmName="SHA-512" hashValue="iqvxjDmAkFipxYKkXYaVHVM/JQR9VZE/JP7Cz14xml8rnP8bFla5O8QNW9lJ3bo/TvMFU61PXFXZHyR62WzrPg==" saltValue="OSij30aMJLC17Wo414h6kg==" spinCount="100000" sheet="1" objects="1" scenarios="1"/>
  <hyperlinks>
    <hyperlink ref="A2" r:id="rId1" xr:uid="{8BF879D5-6129-40E9-80B7-327D8F8875FF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bca0e2f-16d9-4d6a-8327-7fd70d55969c" xsi:nil="true"/>
    <lcf76f155ced4ddcb4097134ff3c332f xmlns="f6493094-0435-4eae-a32c-76983131fc0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7E63EF2496EC4A8317235C224509C7" ma:contentTypeVersion="15" ma:contentTypeDescription="Create a new document." ma:contentTypeScope="" ma:versionID="2567e716e479f0fe1fad83c07d0475b4">
  <xsd:schema xmlns:xsd="http://www.w3.org/2001/XMLSchema" xmlns:xs="http://www.w3.org/2001/XMLSchema" xmlns:p="http://schemas.microsoft.com/office/2006/metadata/properties" xmlns:ns2="f6493094-0435-4eae-a32c-76983131fc0f" xmlns:ns3="1bca0e2f-16d9-4d6a-8327-7fd70d55969c" targetNamespace="http://schemas.microsoft.com/office/2006/metadata/properties" ma:root="true" ma:fieldsID="012dbca595c35fff498512ea9a6f57f6" ns2:_="" ns3:_="">
    <xsd:import namespace="f6493094-0435-4eae-a32c-76983131fc0f"/>
    <xsd:import namespace="1bca0e2f-16d9-4d6a-8327-7fd70d5596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493094-0435-4eae-a32c-76983131fc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24ab7d2-68ae-4300-a5cd-dbcd0e7db7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a0e2f-16d9-4d6a-8327-7fd70d55969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ae85c5a-a45e-43e1-b40a-0ff7d4a9c2a1}" ma:internalName="TaxCatchAll" ma:showField="CatchAllData" ma:web="1bca0e2f-16d9-4d6a-8327-7fd70d5596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DE4890-59BF-408C-8AE1-24412246EE70}">
  <ds:schemaRefs>
    <ds:schemaRef ds:uri="http://purl.org/dc/dcmitype/"/>
    <ds:schemaRef ds:uri="f6493094-0435-4eae-a32c-76983131fc0f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1bca0e2f-16d9-4d6a-8327-7fd70d55969c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C4BBB9B-C000-4268-9BDD-C888FCB37B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493094-0435-4eae-a32c-76983131fc0f"/>
    <ds:schemaRef ds:uri="1bca0e2f-16d9-4d6a-8327-7fd70d5596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0E78BC-FAF2-4928-985D-8C654A6598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Éducation&amp;Formation d'Apprenti</vt:lpstr>
      <vt:lpstr>Emploi</vt:lpstr>
      <vt:lpstr>Entrepreneuriat</vt:lpstr>
      <vt:lpstr>Année Sabbatique</vt:lpstr>
      <vt:lpstr>Épargne et Placements</vt:lpstr>
      <vt:lpstr>Lien vers Google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Littératie Ensemble</cp:lastModifiedBy>
  <cp:revision/>
  <dcterms:created xsi:type="dcterms:W3CDTF">2022-09-07T18:47:59Z</dcterms:created>
  <dcterms:modified xsi:type="dcterms:W3CDTF">2023-04-11T19:31:28Z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0x0101006F7E63EF2496EC4A8317235C224509C7</vt:lpwstr>
  </property>
  <property fmtid="{D5CDD505-2E9C-101B-9397-08002B2CF9AE}" pid="3" name="MediaServiceImageTags">
    <vt:lpwstr/>
  </property>
</Properties>
</file>